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Formato 5_Relación experiencia " sheetId="2" r:id="rId5"/>
    <sheet state="hidden" name="Inputs VP" sheetId="3" r:id="rId6"/>
  </sheets>
  <definedNames/>
  <calcPr/>
  <extLst>
    <ext uri="GoogleSheetsCustomDataVersion2">
      <go:sheetsCustomData xmlns:go="http://customooxmlschemas.google.com/" r:id="rId7" roundtripDataChecksum="wit4Wtk92Jg7W0YYFomi+GvYwS/H646omUGHRqk/jsM="/>
    </ext>
  </extLst>
</workbook>
</file>

<file path=xl/sharedStrings.xml><?xml version="1.0" encoding="utf-8"?>
<sst xmlns="http://schemas.openxmlformats.org/spreadsheetml/2006/main" count="73" uniqueCount="70">
  <si>
    <t>FORMATO 3 – RELACIÓN EXPERIENCIA MÍNIMA REQUERIDA</t>
  </si>
  <si>
    <t>ECOSISTEMAS  DE INTERÉS PÚBLICO PARA LA PRODUCCIÓN Y CIRCULACIÓN DE ESPECTÁCULOS DE GRAN FORMATO EN BOGOTÁ</t>
  </si>
  <si>
    <r>
      <rPr>
        <rFont val="Roboto"/>
        <b/>
        <i/>
        <color theme="1"/>
        <sz val="10.0"/>
      </rPr>
      <t xml:space="preserve">Instructivo para el diligenciamiento
</t>
    </r>
    <r>
      <rPr>
        <rFont val="Roboto"/>
        <i/>
        <color theme="1"/>
        <sz val="10.0"/>
      </rPr>
      <t>El presente formato tiene como propósito permitir a la Secretaría Distrital de Cultura, Recreación y Deporte – SCRD verificar el cumplimiento del Requisito 2: Experiencia mínima requerida. El diligenciamiento de este formato es de carácter obligatorio y deberá realizarse de manera completa, clara, coherente y verificable, en concordancia con los soportes documentales aportados por la entidad participante.</t>
    </r>
  </si>
  <si>
    <r>
      <rPr>
        <rFont val="Roboto"/>
        <b/>
        <color theme="1"/>
        <sz val="11.0"/>
      </rPr>
      <t xml:space="preserve">1. Consideraciones generales
</t>
    </r>
    <r>
      <rPr>
        <rFont val="Roboto"/>
        <b val="0"/>
        <color theme="1"/>
        <sz val="11.0"/>
      </rPr>
      <t>- La entidad participante deberá relacionar máximo cinco (5) experiencias en la ejecución de proyectos artísticos y culturales.
- Las experiencias deberán corresponder a contratos, convenios o proyectos desarrollados a través de programas o mecanismos de fomento cultural ofertados por entidades públicas.
- Las experiencias deberán haber sido ejecutadas entre los años 2017 y 2025.
- La experiencia presupuestal presentada deberá ser igual o superior al 50% del valor total de la convocatoria LEP en la cual participa. Para tal efecto, el formato se encuentra formulado para actualizar los valores históricos a valor presente neto, con base en la variación anual del IPC.</t>
    </r>
    <r>
      <rPr>
        <rFont val="Roboto"/>
        <b/>
        <color theme="1"/>
        <sz val="11.0"/>
      </rPr>
      <t xml:space="preserve">
Importante:
</t>
    </r>
    <r>
      <rPr>
        <rFont val="Roboto"/>
        <b val="0"/>
        <color theme="1"/>
        <sz val="11.0"/>
      </rPr>
      <t xml:space="preserve">Si se relacionan más de cinco (5) experiencias, únicamente se tendrán en cuenta las cinco (5) primeras registradas en el formato, en el orden en que fueron diligenciadas.
Cuando la experiencia corresponda a contratos, convenios o proyectos ejecutados mediante consorcios o uniones temporales, solo se reconocerá el valor proporcional correspondiente a la participación de la ESAL que acredita la experiencia.
</t>
    </r>
    <r>
      <rPr>
        <rFont val="Roboto"/>
        <b/>
        <color theme="1"/>
        <sz val="11.0"/>
      </rPr>
      <t xml:space="preserve">2. Organización de los soportes
</t>
    </r>
    <r>
      <rPr>
        <rFont val="Roboto"/>
        <b val="0"/>
        <color theme="1"/>
        <sz val="11.0"/>
      </rPr>
      <t xml:space="preserve">Los soportes documentales de las experiencias deberán presentarse en un único archivo PDF, organizado en el mismo orden en que las experiencias fueron registradas en este formato. </t>
    </r>
    <r>
      <rPr>
        <rFont val="Roboto"/>
        <b val="0"/>
        <color rgb="FFFF0000"/>
        <sz val="11.0"/>
      </rPr>
      <t>“Si los soportes no siguen el mismo orden, la experiencia podría no ser validada”.</t>
    </r>
    <r>
      <rPr>
        <rFont val="Roboto"/>
        <b val="0"/>
        <color theme="1"/>
        <sz val="11.0"/>
      </rPr>
      <t xml:space="preserve"> El archivo deberá nombrarse de la siguiente manera: </t>
    </r>
    <r>
      <rPr>
        <rFont val="Roboto"/>
        <b val="0"/>
        <i/>
        <color theme="1"/>
        <sz val="11.0"/>
      </rPr>
      <t>Soportes_Experiencia_Minima_[NombreEntidad].pdf</t>
    </r>
    <r>
      <rPr>
        <rFont val="Roboto"/>
        <b val="0"/>
        <color theme="1"/>
        <sz val="11.0"/>
      </rPr>
      <t xml:space="preserve">
</t>
    </r>
    <r>
      <rPr>
        <rFont val="Roboto"/>
        <b/>
        <color theme="1"/>
        <sz val="11.0"/>
      </rPr>
      <t>Importante:</t>
    </r>
    <r>
      <rPr>
        <rFont val="Roboto"/>
        <b val="0"/>
        <color theme="1"/>
        <sz val="11.0"/>
      </rPr>
      <t xml:space="preserve">
Cada experiencia deberá poder identificarse claramente dentro de los soportes aportados y según el tipo de experiencia presentada, los soportes deberán incluir adicionalmente:
- Para proyectos desarrollados a través de programas o mecanismos de fomento cultural ofertados por entidades públicas: el certificado de ejecución del proyecto y la correspondiente resolución o acto administrativo de asignación de recursos.
- Para experiencias ejecutadas mediante consorcios o uniones temporales: el documento de constitución de la figura asociativa, en el que se evidencie el porcentaje de participación de la ESAL que acredita la experiencia.
</t>
    </r>
    <r>
      <rPr>
        <rFont val="Roboto"/>
        <b/>
        <color theme="1"/>
        <sz val="11.0"/>
      </rPr>
      <t xml:space="preserve">3. Responsabilidad de la entidad participante
</t>
    </r>
    <r>
      <rPr>
        <rFont val="Roboto"/>
        <b val="0"/>
        <color theme="1"/>
        <sz val="11.0"/>
      </rPr>
      <t>El diligenciamiento del formato y la veracidad de la información consignada son responsabilidad exclusiva de la entidad participante. Errores, omisiones, inconsistencias, falta de soportes documentales o la imposibilidad de verificar la información suministrada podrán dar lugar a la no admisión del proyecto, de conformidad con las condiciones establecidas en la presente convocatoria.</t>
    </r>
  </si>
  <si>
    <r>
      <rPr>
        <rFont val="Roboto"/>
        <b/>
        <color rgb="FFFF9900"/>
        <sz val="11.0"/>
      </rPr>
      <t xml:space="preserve">Instrucciones por campo
</t>
    </r>
    <r>
      <rPr>
        <rFont val="Roboto"/>
        <b val="0"/>
        <color rgb="FFFF9900"/>
        <sz val="11.0"/>
      </rPr>
      <t>A continuación, se describe cómo diligenciar cada columna del Formato 3:</t>
    </r>
  </si>
  <si>
    <r>
      <rPr>
        <rFont val="Roboto"/>
        <b/>
        <color theme="1"/>
        <sz val="11.0"/>
      </rPr>
      <t xml:space="preserve">Tipo de participante:
</t>
    </r>
    <r>
      <rPr>
        <rFont val="Roboto"/>
        <b val="0"/>
        <color theme="1"/>
        <sz val="11.0"/>
      </rPr>
      <t>Marcar con una X si participa como ESAL individual o como figura asociativa (consorcio o unión temporal).</t>
    </r>
  </si>
  <si>
    <r>
      <rPr>
        <rFont val="Roboto"/>
        <b/>
        <color theme="1"/>
        <sz val="11.0"/>
      </rPr>
      <t xml:space="preserve">Nombre del participante (ESAL o figura asociativa):
</t>
    </r>
    <r>
      <rPr>
        <rFont val="Roboto"/>
        <b val="0"/>
        <color theme="1"/>
        <sz val="11.0"/>
      </rPr>
      <t>Registrar el nombre completo de la ESAL participante o de la figura asociativa, según corresponda.</t>
    </r>
  </si>
  <si>
    <r>
      <rPr>
        <rFont val="Roboto"/>
        <b/>
        <color theme="1"/>
        <sz val="11.0"/>
      </rPr>
      <t xml:space="preserve">N°: 
</t>
    </r>
    <r>
      <rPr>
        <rFont val="Roboto"/>
        <b val="0"/>
        <color theme="1"/>
        <sz val="11.0"/>
      </rPr>
      <t>Numerar las experiencias de 1 a 5, en orden consecutivo.</t>
    </r>
  </si>
  <si>
    <r>
      <rPr>
        <rFont val="Roboto"/>
        <b/>
        <color theme="1"/>
        <sz val="11.0"/>
      </rPr>
      <t>Tipo de experiencia:</t>
    </r>
    <r>
      <rPr>
        <rFont val="Roboto"/>
        <b val="0"/>
        <color theme="1"/>
        <sz val="11.0"/>
      </rPr>
      <t xml:space="preserve"> 
Seleccionar una de las siguientes opciones:</t>
    </r>
    <r>
      <rPr>
        <rFont val="Roboto"/>
        <b/>
        <color theme="1"/>
        <sz val="11.0"/>
      </rPr>
      <t xml:space="preserve">
</t>
    </r>
    <r>
      <rPr>
        <rFont val="Roboto"/>
        <b val="0"/>
        <color theme="1"/>
        <sz val="11.0"/>
      </rPr>
      <t>Contrato
Convenio
Proyecto ejecutado a través de fomento cultural: estímulo, beca, incentivo</t>
    </r>
  </si>
  <si>
    <r>
      <rPr>
        <rFont val="Roboto"/>
        <b/>
        <color theme="1"/>
        <sz val="11.0"/>
      </rPr>
      <t xml:space="preserve">Número de contrato, convenio o resolución: 
</t>
    </r>
    <r>
      <rPr>
        <rFont val="Roboto"/>
        <b val="0"/>
        <color theme="1"/>
        <sz val="11.0"/>
      </rPr>
      <t>Registrar el número oficial del documento mediante el cual se formalizó la experiencia.</t>
    </r>
  </si>
  <si>
    <r>
      <rPr>
        <rFont val="Roboto"/>
        <b/>
        <color theme="1"/>
        <sz val="11.0"/>
      </rPr>
      <t xml:space="preserve">Entidad contratante o entidad que asignó los recursos:
</t>
    </r>
    <r>
      <rPr>
        <rFont val="Roboto"/>
        <b val="0"/>
        <color theme="1"/>
        <sz val="11.0"/>
      </rPr>
      <t>Indicar el nombre completo de la entidad que celebró el contrato o convenio, o de la entidad pública que asignó los recursos del proyecto de fomento cultural.</t>
    </r>
  </si>
  <si>
    <r>
      <rPr>
        <rFont val="Roboto"/>
        <b/>
        <color theme="1"/>
        <sz val="11.0"/>
      </rPr>
      <t xml:space="preserve">Entidad ejecutora de la experiencia:
</t>
    </r>
    <r>
      <rPr>
        <rFont val="Roboto"/>
        <b val="0"/>
        <color theme="1"/>
        <sz val="11.0"/>
      </rPr>
      <t>Registrar el nombre de la entidad que ejecutó la experiencia acreditada.
En el caso de figuras asociativas, indicar la ESAL específica a la que corresponde la experiencia.
Importante:
La información registrada deberá coincidir plenamente con los soportes documentales aportados.</t>
    </r>
  </si>
  <si>
    <r>
      <rPr>
        <rFont val="Roboto"/>
        <b/>
        <color theme="1"/>
        <sz val="11.0"/>
      </rPr>
      <t xml:space="preserve">Objeto del contrato, convenio o proyecto: 
</t>
    </r>
    <r>
      <rPr>
        <rFont val="Roboto"/>
        <b val="0"/>
        <color theme="1"/>
        <sz val="11.0"/>
      </rPr>
      <t>Escribir de manera textual el objeto del contrato, convenio o proyecto (para el caso de las resoluciones de fomento cultural incluir además del objeto de la resolución el nombre y objeto del proyecto)
Importante:</t>
    </r>
    <r>
      <rPr>
        <rFont val="Roboto"/>
        <b/>
        <color theme="1"/>
        <sz val="11.0"/>
      </rPr>
      <t xml:space="preserve">
</t>
    </r>
    <r>
      <rPr>
        <rFont val="Roboto"/>
        <b val="0"/>
        <color theme="1"/>
        <sz val="11.0"/>
      </rPr>
      <t>El objeto deberá permitir identificar de manera clara su relación con la ejecución de actividades artísticas y culturales y deberá corresponder con lo señalado en los soportes documentales.</t>
    </r>
  </si>
  <si>
    <r>
      <rPr>
        <rFont val="Roboto"/>
        <b/>
        <color theme="1"/>
        <sz val="11.0"/>
      </rPr>
      <t xml:space="preserve">Fecha de Inicio y Fecha de Finalización: 
</t>
    </r>
    <r>
      <rPr>
        <rFont val="Roboto"/>
        <b val="0"/>
        <color theme="1"/>
        <sz val="11.0"/>
      </rPr>
      <t>Registrar las fechas de ejecución de la experiencia, las cuales deberán coincidir plenamente con los soportes documentales.</t>
    </r>
  </si>
  <si>
    <r>
      <rPr>
        <rFont val="Roboto"/>
        <b/>
        <color theme="1"/>
        <sz val="11.0"/>
      </rPr>
      <t xml:space="preserve">Valor total (COP): 
</t>
    </r>
    <r>
      <rPr>
        <rFont val="Roboto"/>
        <color theme="1"/>
        <sz val="11.0"/>
      </rPr>
      <t>Registrar el valor total del contrato, convenio o proyecto, el cual debe coincidir plenamente con los soportes documentales.</t>
    </r>
  </si>
  <si>
    <r>
      <rPr>
        <rFont val="Roboto"/>
        <b/>
        <color theme="1"/>
        <sz val="11.0"/>
      </rPr>
      <t>Porcentaje de participación de la ESAL en la experiencia (si aplica):</t>
    </r>
    <r>
      <rPr>
        <rFont val="Roboto"/>
        <color theme="1"/>
        <sz val="11.0"/>
      </rPr>
      <t xml:space="preserve">
Cuando la experiencia haya sido ejecutada mediante consorcio o unión temporal, indicar el porcentaje de participación de la ESAL que acredita la experiencia.
En experiencias ejecutadas individualmente, registrar 100%.
Importante:
Este porcentaje deberá estar soportado documentalmente.
</t>
    </r>
    <r>
      <rPr>
        <rFont val="Roboto"/>
        <color rgb="FFFF0000"/>
        <sz val="11.0"/>
      </rPr>
      <t>Nota aclaratoria:  
En el caso de experiencias ejecutadas mediante consorcios o uniones temporales, el porcentaje de participación de la ESAL deberá estar expresamente consignado en el documento de constitución de la figura asociativa. La ausencia de esta información en el soporte documental impedirá la validación de la experiencia.</t>
    </r>
  </si>
  <si>
    <r>
      <rPr>
        <rFont val="Roboto"/>
        <b/>
        <color theme="1"/>
        <sz val="11.0"/>
      </rPr>
      <t xml:space="preserve">Valor presente de la experiencia (2026): 
</t>
    </r>
    <r>
      <rPr>
        <rFont val="Roboto"/>
        <color theme="1"/>
        <sz val="11.0"/>
      </rPr>
      <t>La columna cuenta con una fórmula incorporada para el cálculo automático de actualización a valor presente (2026). Esta celda no deberá ser modificada ni diligenciada manualmente.</t>
    </r>
  </si>
  <si>
    <r>
      <rPr>
        <rFont val="Roboto"/>
        <b/>
        <color theme="1"/>
        <sz val="11.0"/>
      </rPr>
      <t xml:space="preserve">Soportes documentales presentados:
</t>
    </r>
    <r>
      <rPr>
        <rFont val="Roboto"/>
        <color theme="1"/>
        <sz val="11.0"/>
      </rPr>
      <t>Indicar el o los documentos aportados para acreditar la experiencia.
Ejemplos:
- Acta de liquidació del convenio.
- Certificado de ejecución del proyecto y la Resolución de asignación de recursos.
- Acta de liquidación de contrato  y Documento de constitución del consorcio o unión temporal.</t>
    </r>
  </si>
  <si>
    <r>
      <rPr>
        <rFont val="Roboto"/>
        <b/>
        <color theme="1"/>
        <sz val="11.0"/>
      </rPr>
      <t>Observaciones de la entidad participante (si aplica):</t>
    </r>
    <r>
      <rPr>
        <rFont val="Roboto"/>
        <color theme="1"/>
        <sz val="11.0"/>
      </rPr>
      <t xml:space="preserve">
Campo opcional para incluir aclaraciones relevantes sobre la experiencia registrada.</t>
    </r>
  </si>
  <si>
    <t xml:space="preserve">FORMATO 3 - RELACIÓN EXPERIENCIA MÍNIMA REQUERIDA        </t>
  </si>
  <si>
    <t xml:space="preserve">ECOSISTEMAS  DE INTERÉS PÚBLICO PARA LA PRODUCCIÓN Y CIRCULACIÓN DE ESPECTÁCULOS DE GRAN FORMATO EN BOGOTÁ </t>
  </si>
  <si>
    <t>IMPORTANTE:
La experiencia mínima requerida deberá acreditarse mediante máximo cinco (5) experiencias ejecutadas entre los años 2017 y 2025, cuya sumatoria acreditable sea igual o superior al 50% del valor total de la convocatoria LEP en la cual participa.
La columna “Valor presente de la experiencia (2026)” cuenta con una fórmula incorporada para el cálculo automático de actualización a valor presente con base en la variación anual del IPC. En consecuencia, esta celda no deberá ser modificada ni diligenciada manualmente por la entidad participante.
La información registrada en el presente formato deberá coincidir plenamente con los soportes documentales aportados.</t>
  </si>
  <si>
    <t>Tipo de participante</t>
  </si>
  <si>
    <t>Marque con una X</t>
  </si>
  <si>
    <t>ESAL individual</t>
  </si>
  <si>
    <t>Figura asociativa</t>
  </si>
  <si>
    <r>
      <rPr>
        <rFont val="Roboto"/>
        <b/>
        <color theme="1"/>
        <sz val="11.0"/>
      </rPr>
      <t xml:space="preserve">Nombre del participante 
</t>
    </r>
    <r>
      <rPr>
        <rFont val="Roboto"/>
        <b val="0"/>
        <color theme="1"/>
        <sz val="11.0"/>
      </rPr>
      <t>(ESAL o figura asociativa)</t>
    </r>
  </si>
  <si>
    <t>N°</t>
  </si>
  <si>
    <t>Tipo de experiencia</t>
  </si>
  <si>
    <t>Número de contrato, convenio o resolución</t>
  </si>
  <si>
    <t>Entidad contratante o entidad que asignó los recursos</t>
  </si>
  <si>
    <r>
      <rPr>
        <rFont val="Roboto"/>
        <b/>
        <color rgb="FFFFFFFF"/>
        <sz val="11.0"/>
      </rPr>
      <t xml:space="preserve">Entidad ejecutora de la experiencia
</t>
    </r>
    <r>
      <rPr>
        <rFont val="Roboto"/>
        <b val="0"/>
        <color rgb="FFFFFFFF"/>
        <sz val="11.0"/>
      </rPr>
      <t>(En caso de figura asociativa, indicar la ESAL a la que corresponde la experiencia)</t>
    </r>
  </si>
  <si>
    <t>Objeto del contrato, convenio o proyecto</t>
  </si>
  <si>
    <t>Fecha de Inicio</t>
  </si>
  <si>
    <t>Fecha de Finalización</t>
  </si>
  <si>
    <t xml:space="preserve">Valor total (COP) </t>
  </si>
  <si>
    <t>Porcentaje de participación de la ESAL en la experiencia (si aplica)</t>
  </si>
  <si>
    <t>Valor presente de la experiencia (2026)</t>
  </si>
  <si>
    <t>Soportes documentales presentados</t>
  </si>
  <si>
    <t>Observaciones de la entidad participante (si aplica)</t>
  </si>
  <si>
    <t>XXX</t>
  </si>
  <si>
    <t>Ejemplo XXX</t>
  </si>
  <si>
    <t>TOTAL EXPERIENCIA ACREDITABLE (COP 2026)</t>
  </si>
  <si>
    <t>Año</t>
  </si>
  <si>
    <t>SMLV (COP)</t>
  </si>
  <si>
    <t>Variación</t>
  </si>
  <si>
    <t>Precios al Consumidor (IPC)</t>
  </si>
  <si>
    <t>Variación Anual (Cierre a diciembre)</t>
  </si>
  <si>
    <t>Fuente DANE</t>
  </si>
  <si>
    <t>Colombia, Indice de Precios al Consumidor (IPC)</t>
  </si>
  <si>
    <t>Variaciones porcentuales
 2003 - 2026</t>
  </si>
  <si>
    <t>AÑO 2026, MES 4</t>
  </si>
  <si>
    <t>Base Diciembre de 2018 = 100,00</t>
  </si>
  <si>
    <t>Mes</t>
  </si>
  <si>
    <t>Enero</t>
  </si>
  <si>
    <t>Febrero</t>
  </si>
  <si>
    <t>Marzo</t>
  </si>
  <si>
    <t>Abril</t>
  </si>
  <si>
    <t>Mayo</t>
  </si>
  <si>
    <t>Junio</t>
  </si>
  <si>
    <t>Julio</t>
  </si>
  <si>
    <t>Agosto</t>
  </si>
  <si>
    <t>Septiembre</t>
  </si>
  <si>
    <t>Octubre</t>
  </si>
  <si>
    <t>Noviembre</t>
  </si>
  <si>
    <t>Diciembre</t>
  </si>
  <si>
    <t>En año corrido</t>
  </si>
  <si>
    <t>Fuente: DANE.</t>
  </si>
  <si>
    <t>Nota: La diferencia en la suma de las variables, obedece al sistema de aproximación y redondeo.</t>
  </si>
  <si>
    <t>Actualizado el 8 de Mayo de 2026</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</si>
</sst>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m/yyyy"/>
    <numFmt numFmtId="166" formatCode="[$$]#,##0"/>
  </numFmts>
  <fonts count="29">
    <font>
      <sz val="11.0"/>
      <color theme="1"/>
      <name val="Aptos Narrow"/>
      <scheme val="minor"/>
    </font>
    <font>
      <b/>
      <sz val="12.0"/>
      <color rgb="FFFFFFFF"/>
      <name val="Roboto"/>
    </font>
    <font>
      <color theme="1"/>
      <name val="Roboto"/>
    </font>
    <font>
      <i/>
      <sz val="10.0"/>
      <color theme="1"/>
      <name val="Roboto"/>
    </font>
    <font>
      <b/>
      <sz val="11.0"/>
      <color theme="1"/>
      <name val="Roboto"/>
    </font>
    <font>
      <b/>
      <sz val="11.0"/>
      <color rgb="FFFF9900"/>
      <name val="Roboto"/>
    </font>
    <font>
      <sz val="11.0"/>
      <color theme="1"/>
      <name val="Roboto"/>
    </font>
    <font/>
    <font>
      <b/>
      <sz val="11.0"/>
      <color rgb="FF000000"/>
      <name val="Roboto"/>
    </font>
    <font>
      <b/>
      <sz val="11.0"/>
      <color rgb="FFFFFFFF"/>
      <name val="Roboto"/>
    </font>
    <font>
      <color rgb="FFFFFFFF"/>
      <name val="Arial"/>
    </font>
    <font>
      <color rgb="FFFFFFFF"/>
      <name val="Aptos Narrow"/>
      <scheme val="minor"/>
    </font>
    <font>
      <sz val="10.0"/>
      <color theme="1"/>
      <name val="Roboto"/>
    </font>
    <font>
      <b/>
      <sz val="10.0"/>
      <color theme="1"/>
      <name val="Roboto"/>
    </font>
    <font>
      <b/>
      <sz val="12.0"/>
      <color theme="1"/>
      <name val="Roboto"/>
    </font>
    <font>
      <sz val="11.0"/>
      <color rgb="FF000000"/>
      <name val="Roboto"/>
    </font>
    <font>
      <b/>
      <sz val="11.0"/>
      <color rgb="FF1F1F1F"/>
      <name val="Arial"/>
    </font>
    <font>
      <b/>
      <sz val="11.0"/>
      <color rgb="FF000000"/>
      <name val="&quot;Aptos Narrow&quot;"/>
    </font>
    <font>
      <sz val="11.0"/>
      <color rgb="FF000000"/>
      <name val="&quot;Aptos Narrow&quot;"/>
    </font>
    <font>
      <sz val="11.0"/>
      <color rgb="FF1F1F1F"/>
      <name val="Arial"/>
    </font>
    <font>
      <color theme="1"/>
      <name val="Arial"/>
    </font>
    <font>
      <sz val="11.0"/>
      <color rgb="FF000000"/>
      <name val="Calibri"/>
    </font>
    <font>
      <sz val="9.0"/>
      <color theme="1"/>
      <name val="&quot;Segoe UI&quot;"/>
    </font>
    <font>
      <b/>
      <sz val="14.0"/>
      <color rgb="FFFFFFFF"/>
      <name val="&quot;Segoe UI&quot;"/>
    </font>
    <font>
      <b/>
      <sz val="9.0"/>
      <color theme="1"/>
      <name val="&quot;Segoe UI&quot;"/>
    </font>
    <font>
      <b/>
      <sz val="9.0"/>
      <color theme="1"/>
      <name val="Arial"/>
    </font>
    <font>
      <sz val="9.0"/>
      <color theme="1"/>
      <name val="Arial"/>
    </font>
    <font>
      <b/>
      <sz val="8.0"/>
      <color theme="1"/>
      <name val="&quot;Segoe UI&quot;"/>
    </font>
    <font>
      <sz val="8.0"/>
      <color theme="1"/>
      <name val="&quot;Segoe UI&quot;"/>
    </font>
  </fonts>
  <fills count="11">
    <fill>
      <patternFill patternType="none"/>
    </fill>
    <fill>
      <patternFill patternType="lightGray"/>
    </fill>
    <fill>
      <patternFill patternType="solid">
        <fgColor rgb="FF20124D"/>
        <bgColor rgb="FF20124D"/>
      </patternFill>
    </fill>
    <fill>
      <patternFill patternType="solid">
        <fgColor rgb="FFFFF2CC"/>
        <bgColor rgb="FFFFF2CC"/>
      </patternFill>
    </fill>
    <fill>
      <patternFill patternType="solid">
        <fgColor rgb="FFCCCCCC"/>
        <bgColor rgb="FFCCCCCC"/>
      </patternFill>
    </fill>
    <fill>
      <patternFill patternType="solid">
        <fgColor rgb="FFEFEFEF"/>
        <bgColor rgb="FFEFEFEF"/>
      </patternFill>
    </fill>
    <fill>
      <patternFill patternType="solid">
        <fgColor rgb="FFD9D9D9"/>
        <bgColor rgb="FFD9D9D9"/>
      </patternFill>
    </fill>
    <fill>
      <patternFill patternType="solid">
        <fgColor rgb="FFD0D0D0"/>
        <bgColor rgb="FFD0D0D0"/>
      </patternFill>
    </fill>
    <fill>
      <patternFill patternType="solid">
        <fgColor rgb="FFF2F2F2"/>
        <bgColor rgb="FFF2F2F2"/>
      </patternFill>
    </fill>
    <fill>
      <patternFill patternType="solid">
        <fgColor rgb="FFB6004B"/>
        <bgColor rgb="FFB6004B"/>
      </patternFill>
    </fill>
    <fill>
      <patternFill patternType="solid">
        <fgColor rgb="FFFFFFFF"/>
        <bgColor rgb="FFFFFFFF"/>
      </patternFill>
    </fill>
  </fills>
  <borders count="1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medium">
        <color rgb="FF000000"/>
      </right>
      <bottom style="medium">
        <color rgb="FF000000"/>
      </bottom>
    </border>
    <border>
      <bottom style="thin">
        <color rgb="FF000000"/>
      </bottom>
    </border>
    <border>
      <left style="thin">
        <color rgb="FF000000"/>
      </left>
    </border>
    <border>
      <left style="thin">
        <color rgb="FF000000"/>
      </left>
      <right style="thin">
        <color rgb="FF000000"/>
      </right>
    </border>
    <border>
      <right style="thin">
        <color rgb="FF000000"/>
      </right>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0" fillId="0" fontId="2" numFmtId="0" xfId="0" applyAlignment="1" applyFont="1">
      <alignment vertical="center"/>
    </xf>
    <xf borderId="1" fillId="3" fontId="3" numFmtId="0" xfId="0" applyAlignment="1" applyBorder="1" applyFill="1" applyFont="1">
      <alignment horizontal="left" readingOrder="0" shrinkToFit="0" vertical="center" wrapText="1"/>
    </xf>
    <xf borderId="1" fillId="4" fontId="4" numFmtId="0" xfId="0" applyAlignment="1" applyBorder="1" applyFill="1" applyFont="1">
      <alignment horizontal="left" readingOrder="0" shrinkToFit="0" vertical="center" wrapText="1"/>
    </xf>
    <xf borderId="1" fillId="2" fontId="5" numFmtId="0" xfId="0" applyAlignment="1" applyBorder="1" applyFont="1">
      <alignment horizontal="center" readingOrder="0" shrinkToFit="0" vertical="center" wrapText="1"/>
    </xf>
    <xf borderId="1" fillId="5" fontId="4" numFmtId="0" xfId="0" applyAlignment="1" applyBorder="1" applyFill="1" applyFont="1">
      <alignment horizontal="left" readingOrder="0" shrinkToFit="0" vertical="center" wrapText="1"/>
    </xf>
    <xf borderId="1" fillId="5" fontId="6" numFmtId="0" xfId="0" applyAlignment="1" applyBorder="1" applyFont="1">
      <alignment readingOrder="0" shrinkToFit="0" vertical="center" wrapText="1"/>
    </xf>
    <xf borderId="0" fillId="2" fontId="1" numFmtId="0" xfId="0" applyAlignment="1" applyFont="1">
      <alignment horizontal="center" readingOrder="0" shrinkToFit="0" vertical="center" wrapText="1"/>
    </xf>
    <xf borderId="0" fillId="0" fontId="2" numFmtId="0" xfId="0" applyFont="1"/>
    <xf borderId="2" fillId="2" fontId="1" numFmtId="0" xfId="0" applyAlignment="1" applyBorder="1" applyFont="1">
      <alignment horizontal="center" readingOrder="0" shrinkToFit="0" vertical="center" wrapText="1"/>
    </xf>
    <xf borderId="3" fillId="0" fontId="7" numFmtId="0" xfId="0" applyBorder="1" applyFont="1"/>
    <xf borderId="4" fillId="0" fontId="7" numFmtId="0" xfId="0" applyBorder="1" applyFont="1"/>
    <xf borderId="0" fillId="6" fontId="8" numFmtId="0" xfId="0" applyAlignment="1" applyFill="1" applyFont="1">
      <alignment horizontal="left" readingOrder="0" shrinkToFit="0" vertical="center" wrapText="1"/>
    </xf>
    <xf borderId="0" fillId="2" fontId="9" numFmtId="0" xfId="0" applyAlignment="1" applyFont="1">
      <alignment horizontal="right" readingOrder="0" shrinkToFit="0" vertical="center" wrapText="1"/>
    </xf>
    <xf borderId="0" fillId="2" fontId="10" numFmtId="0" xfId="0" applyAlignment="1" applyFont="1">
      <alignment horizontal="center" readingOrder="0" vertical="center"/>
    </xf>
    <xf borderId="0" fillId="2" fontId="11" numFmtId="0" xfId="0" applyFont="1"/>
    <xf borderId="2" fillId="7" fontId="12" numFmtId="0" xfId="0" applyAlignment="1" applyBorder="1" applyFill="1" applyFont="1">
      <alignment horizontal="right" readingOrder="0" shrinkToFit="0" vertical="center" wrapText="1"/>
    </xf>
    <xf borderId="1" fillId="7" fontId="13" numFmtId="0" xfId="0" applyAlignment="1" applyBorder="1" applyFont="1">
      <alignment horizontal="center" readingOrder="0" shrinkToFit="0" vertical="center" wrapText="1"/>
    </xf>
    <xf borderId="2" fillId="7" fontId="14" numFmtId="0" xfId="0" applyAlignment="1" applyBorder="1" applyFont="1">
      <alignment horizontal="center" shrinkToFit="0" vertical="center" wrapText="1"/>
    </xf>
    <xf borderId="0" fillId="7" fontId="12" numFmtId="0" xfId="0" applyAlignment="1" applyFont="1">
      <alignment horizontal="right" readingOrder="0" shrinkToFit="0" vertical="center" wrapText="1"/>
    </xf>
    <xf borderId="2" fillId="7" fontId="4" numFmtId="0" xfId="0" applyAlignment="1" applyBorder="1" applyFont="1">
      <alignment horizontal="right" readingOrder="0" shrinkToFit="0" vertical="center" wrapText="1"/>
    </xf>
    <xf borderId="1" fillId="2" fontId="9" numFmtId="0" xfId="0" applyAlignment="1" applyBorder="1" applyFont="1">
      <alignment horizontal="center" readingOrder="0" shrinkToFit="0" vertical="center" wrapText="1"/>
    </xf>
    <xf borderId="1" fillId="2" fontId="9" numFmtId="0" xfId="0" applyAlignment="1" applyBorder="1" applyFont="1">
      <alignment horizontal="center" shrinkToFit="0" vertical="center" wrapText="1"/>
    </xf>
    <xf borderId="1" fillId="2" fontId="9" numFmtId="0" xfId="0" applyAlignment="1" applyBorder="1" applyFont="1">
      <alignment horizontal="center" readingOrder="0" vertical="center"/>
    </xf>
    <xf borderId="1" fillId="0" fontId="6" numFmtId="0" xfId="0" applyAlignment="1" applyBorder="1" applyFont="1">
      <alignment readingOrder="0"/>
    </xf>
    <xf borderId="1" fillId="0" fontId="6" numFmtId="164" xfId="0" applyAlignment="1" applyBorder="1" applyFont="1" applyNumberFormat="1">
      <alignment readingOrder="0"/>
    </xf>
    <xf borderId="1" fillId="0" fontId="6" numFmtId="165" xfId="0" applyAlignment="1" applyBorder="1" applyFont="1" applyNumberFormat="1">
      <alignment readingOrder="0"/>
    </xf>
    <xf borderId="1" fillId="0" fontId="6" numFmtId="166" xfId="0" applyAlignment="1" applyBorder="1" applyFont="1" applyNumberFormat="1">
      <alignment readingOrder="0"/>
    </xf>
    <xf borderId="1" fillId="0" fontId="6" numFmtId="0" xfId="0" applyBorder="1" applyFont="1"/>
    <xf borderId="1" fillId="0" fontId="2" numFmtId="0" xfId="0" applyBorder="1" applyFont="1"/>
    <xf borderId="1" fillId="0" fontId="15" numFmtId="165" xfId="0" applyAlignment="1" applyBorder="1" applyFont="1" applyNumberFormat="1">
      <alignment horizontal="right" readingOrder="0" shrinkToFit="0" vertical="bottom" wrapText="0"/>
    </xf>
    <xf borderId="1" fillId="0" fontId="15" numFmtId="166" xfId="0" applyAlignment="1" applyBorder="1" applyFont="1" applyNumberFormat="1">
      <alignment horizontal="right" readingOrder="0" shrinkToFit="0" vertical="bottom" wrapText="0"/>
    </xf>
    <xf borderId="0" fillId="8" fontId="4" numFmtId="0" xfId="0" applyAlignment="1" applyFill="1" applyFont="1">
      <alignment horizontal="center" shrinkToFit="0" vertical="center" wrapText="1"/>
    </xf>
    <xf borderId="0" fillId="8" fontId="4" numFmtId="0" xfId="0" applyAlignment="1" applyFont="1">
      <alignment horizontal="right" shrinkToFit="0" vertical="center" wrapText="1"/>
    </xf>
    <xf borderId="5" fillId="8" fontId="4" numFmtId="0" xfId="0" applyAlignment="1" applyBorder="1" applyFont="1">
      <alignment horizontal="right" readingOrder="0" shrinkToFit="0" vertical="center" wrapText="1"/>
    </xf>
    <xf borderId="6" fillId="0" fontId="7" numFmtId="0" xfId="0" applyBorder="1" applyFont="1"/>
    <xf borderId="7" fillId="0" fontId="7" numFmtId="0" xfId="0" applyBorder="1" applyFont="1"/>
    <xf borderId="8" fillId="8" fontId="14" numFmtId="166" xfId="0" applyBorder="1" applyFont="1" applyNumberFormat="1"/>
    <xf borderId="0" fillId="0" fontId="2" numFmtId="0" xfId="0" applyAlignment="1" applyFont="1">
      <alignment horizontal="center" vertical="center"/>
    </xf>
    <xf borderId="0" fillId="0" fontId="2" numFmtId="0" xfId="0" applyAlignment="1" applyFont="1">
      <alignment readingOrder="0"/>
    </xf>
    <xf borderId="1" fillId="0" fontId="16" numFmtId="0" xfId="0" applyAlignment="1" applyBorder="1" applyFont="1">
      <alignment horizontal="left" readingOrder="0"/>
    </xf>
    <xf borderId="0" fillId="0" fontId="17" numFmtId="0" xfId="0" applyAlignment="1" applyFont="1">
      <alignment horizontal="center" readingOrder="0" shrinkToFit="0" wrapText="0"/>
    </xf>
    <xf borderId="9" fillId="0" fontId="17" numFmtId="0" xfId="0" applyAlignment="1" applyBorder="1" applyFont="1">
      <alignment horizontal="center" readingOrder="0" shrinkToFit="0" wrapText="0"/>
    </xf>
    <xf borderId="9" fillId="0" fontId="7" numFmtId="0" xfId="0" applyBorder="1" applyFont="1"/>
    <xf borderId="0" fillId="0" fontId="18" numFmtId="0" xfId="0" applyAlignment="1" applyFont="1">
      <alignment shrinkToFit="0" vertical="bottom" wrapText="0"/>
    </xf>
    <xf borderId="1" fillId="0" fontId="19" numFmtId="0" xfId="0" applyAlignment="1" applyBorder="1" applyFont="1">
      <alignment horizontal="left" readingOrder="0"/>
    </xf>
    <xf borderId="1" fillId="0" fontId="19" numFmtId="3" xfId="0" applyAlignment="1" applyBorder="1" applyFont="1" applyNumberFormat="1">
      <alignment horizontal="right" readingOrder="0"/>
    </xf>
    <xf borderId="1" fillId="0" fontId="19" numFmtId="10" xfId="0" applyAlignment="1" applyBorder="1" applyFont="1" applyNumberFormat="1">
      <alignment horizontal="right" readingOrder="0"/>
    </xf>
    <xf borderId="0" fillId="0" fontId="16" numFmtId="0" xfId="0" applyAlignment="1" applyFont="1">
      <alignment horizontal="left" readingOrder="0"/>
    </xf>
    <xf borderId="0" fillId="0" fontId="19" numFmtId="0" xfId="0" applyAlignment="1" applyFont="1">
      <alignment horizontal="left" readingOrder="0"/>
    </xf>
    <xf borderId="1" fillId="0" fontId="16" numFmtId="3" xfId="0" applyAlignment="1" applyBorder="1" applyFont="1" applyNumberFormat="1">
      <alignment horizontal="right" readingOrder="0"/>
    </xf>
    <xf borderId="0" fillId="0" fontId="18" numFmtId="0" xfId="0" applyAlignment="1" applyFont="1">
      <alignment horizontal="left" readingOrder="0" shrinkToFit="0" vertical="bottom" wrapText="0"/>
    </xf>
    <xf borderId="0" fillId="0" fontId="20" numFmtId="0" xfId="0" applyAlignment="1" applyFont="1">
      <alignment readingOrder="0"/>
    </xf>
    <xf borderId="0" fillId="0" fontId="21" numFmtId="0" xfId="0" applyAlignment="1" applyFont="1">
      <alignment horizontal="left" shrinkToFit="0" vertical="top" wrapText="0"/>
    </xf>
    <xf borderId="0" fillId="0" fontId="22" numFmtId="0" xfId="0" applyAlignment="1" applyFont="1">
      <alignment horizontal="center" shrinkToFit="0" vertical="bottom" wrapText="0"/>
    </xf>
    <xf borderId="0" fillId="0" fontId="22" numFmtId="0" xfId="0" applyAlignment="1" applyFont="1">
      <alignment shrinkToFit="0" vertical="bottom" wrapText="0"/>
    </xf>
    <xf borderId="0" fillId="9" fontId="23" numFmtId="0" xfId="0" applyAlignment="1" applyFill="1" applyFont="1">
      <alignment horizontal="center" readingOrder="0" shrinkToFit="0" wrapText="0"/>
    </xf>
    <xf borderId="10" fillId="8" fontId="24" numFmtId="0" xfId="0" applyAlignment="1" applyBorder="1" applyFont="1">
      <alignment horizontal="center" readingOrder="0"/>
    </xf>
    <xf borderId="10" fillId="0" fontId="25" numFmtId="0" xfId="0" applyAlignment="1" applyBorder="1" applyFont="1">
      <alignment horizontal="left" readingOrder="0" shrinkToFit="0" vertical="bottom" wrapText="0"/>
    </xf>
    <xf borderId="0" fillId="0" fontId="26" numFmtId="0" xfId="0" applyAlignment="1" applyFont="1">
      <alignment shrinkToFit="0" vertical="bottom" wrapText="0"/>
    </xf>
    <xf borderId="0" fillId="0" fontId="25" numFmtId="0" xfId="0" applyAlignment="1" applyFont="1">
      <alignment horizontal="left" shrinkToFit="0" vertical="bottom" wrapText="0"/>
    </xf>
    <xf borderId="0" fillId="0" fontId="25" numFmtId="0" xfId="0" applyAlignment="1" applyFont="1">
      <alignment horizontal="right" shrinkToFit="0" vertical="bottom" wrapText="0"/>
    </xf>
    <xf borderId="0" fillId="0" fontId="21" numFmtId="0" xfId="0" applyAlignment="1" applyFont="1">
      <alignment shrinkToFit="0" vertical="bottom" wrapText="0"/>
    </xf>
    <xf borderId="0" fillId="0" fontId="24" numFmtId="0" xfId="0" applyAlignment="1" applyFont="1">
      <alignment horizontal="right" readingOrder="0" shrinkToFit="0" vertical="bottom" wrapText="0"/>
    </xf>
    <xf borderId="1" fillId="0" fontId="25" numFmtId="0" xfId="0" applyAlignment="1" applyBorder="1" applyFont="1">
      <alignment horizontal="center" readingOrder="0" shrinkToFit="0" vertical="bottom" wrapText="0"/>
    </xf>
    <xf borderId="3" fillId="0" fontId="24" numFmtId="0" xfId="0" applyAlignment="1" applyBorder="1" applyFont="1">
      <alignment horizontal="center" readingOrder="0" shrinkToFit="0" vertical="bottom" wrapText="0"/>
    </xf>
    <xf borderId="4" fillId="0" fontId="24" numFmtId="0" xfId="0" applyAlignment="1" applyBorder="1" applyFont="1">
      <alignment horizontal="center" readingOrder="0" shrinkToFit="0" vertical="bottom" wrapText="0"/>
    </xf>
    <xf borderId="11" fillId="0" fontId="22" numFmtId="0" xfId="0" applyAlignment="1" applyBorder="1" applyFont="1">
      <alignment horizontal="left" readingOrder="0" shrinkToFit="0" vertical="bottom" wrapText="0"/>
    </xf>
    <xf borderId="0" fillId="0" fontId="22" numFmtId="0" xfId="0" applyAlignment="1" applyFont="1">
      <alignment horizontal="center" readingOrder="0" shrinkToFit="0" vertical="bottom" wrapText="0"/>
    </xf>
    <xf borderId="12" fillId="0" fontId="22" numFmtId="0" xfId="0" applyAlignment="1" applyBorder="1" applyFont="1">
      <alignment horizontal="center" readingOrder="0" shrinkToFit="0" vertical="bottom" wrapText="0"/>
    </xf>
    <xf borderId="11" fillId="8" fontId="22" numFmtId="0" xfId="0" applyAlignment="1" applyBorder="1" applyFont="1">
      <alignment horizontal="left" readingOrder="0" shrinkToFit="0" vertical="bottom" wrapText="0"/>
    </xf>
    <xf borderId="0" fillId="8" fontId="22" numFmtId="0" xfId="0" applyAlignment="1" applyFont="1">
      <alignment horizontal="center" readingOrder="0" shrinkToFit="0" vertical="bottom" wrapText="0"/>
    </xf>
    <xf borderId="12" fillId="8" fontId="22" numFmtId="0" xfId="0" applyAlignment="1" applyBorder="1" applyFont="1">
      <alignment horizontal="center" readingOrder="0" shrinkToFit="0" vertical="bottom" wrapText="0"/>
    </xf>
    <xf borderId="12" fillId="0" fontId="22" numFmtId="0" xfId="0" applyAlignment="1" applyBorder="1" applyFont="1">
      <alignment horizontal="center" shrinkToFit="0" vertical="bottom" wrapText="0"/>
    </xf>
    <xf borderId="12" fillId="8" fontId="22" numFmtId="0" xfId="0" applyAlignment="1" applyBorder="1" applyFont="1">
      <alignment horizontal="center" shrinkToFit="0" vertical="bottom" wrapText="0"/>
    </xf>
    <xf borderId="13" fillId="0" fontId="22" numFmtId="0" xfId="0" applyAlignment="1" applyBorder="1" applyFont="1">
      <alignment horizontal="left" readingOrder="0" shrinkToFit="0" vertical="bottom" wrapText="0"/>
    </xf>
    <xf borderId="9" fillId="0" fontId="22" numFmtId="0" xfId="0" applyAlignment="1" applyBorder="1" applyFont="1">
      <alignment horizontal="center" readingOrder="0" shrinkToFit="0" vertical="bottom" wrapText="0"/>
    </xf>
    <xf borderId="14" fillId="0" fontId="22" numFmtId="0" xfId="0" applyAlignment="1" applyBorder="1" applyFont="1">
      <alignment horizontal="center" readingOrder="0" shrinkToFit="0" vertical="bottom" wrapText="0"/>
    </xf>
    <xf borderId="15" fillId="0" fontId="27" numFmtId="0" xfId="0" applyAlignment="1" applyBorder="1" applyFont="1">
      <alignment readingOrder="0"/>
    </xf>
    <xf borderId="16" fillId="0" fontId="28" numFmtId="0" xfId="0" applyBorder="1" applyFont="1"/>
    <xf borderId="16" fillId="0" fontId="21" numFmtId="0" xfId="0" applyAlignment="1" applyBorder="1" applyFont="1">
      <alignment shrinkToFit="0" vertical="bottom" wrapText="0"/>
    </xf>
    <xf borderId="17" fillId="0" fontId="21" numFmtId="0" xfId="0" applyAlignment="1" applyBorder="1" applyFont="1">
      <alignment shrinkToFit="0" vertical="bottom" wrapText="0"/>
    </xf>
    <xf borderId="10" fillId="0" fontId="27" numFmtId="0" xfId="0" applyAlignment="1" applyBorder="1" applyFont="1">
      <alignment readingOrder="0" shrinkToFit="0" wrapText="0"/>
    </xf>
    <xf borderId="0" fillId="0" fontId="28" numFmtId="0" xfId="0" applyFont="1"/>
    <xf borderId="12" fillId="0" fontId="21" numFmtId="0" xfId="0" applyAlignment="1" applyBorder="1" applyFont="1">
      <alignment shrinkToFit="0" vertical="bottom" wrapText="0"/>
    </xf>
    <xf borderId="18" fillId="10" fontId="27" numFmtId="0" xfId="0" applyAlignment="1" applyBorder="1" applyFill="1" applyFont="1">
      <alignment readingOrder="0" shrinkToFit="0" wrapText="0"/>
    </xf>
    <xf borderId="9" fillId="0" fontId="27" numFmtId="0" xfId="0" applyBorder="1" applyFont="1"/>
    <xf borderId="9" fillId="0" fontId="21" numFmtId="0" xfId="0" applyAlignment="1" applyBorder="1" applyFont="1">
      <alignment shrinkToFit="0" vertical="bottom" wrapText="0"/>
    </xf>
    <xf borderId="14" fillId="0" fontId="21"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FF9900"/>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88"/>
    <col customWidth="1" min="2" max="26" width="10.63"/>
  </cols>
  <sheetData>
    <row r="1" ht="31.5" customHeight="1">
      <c r="A1" s="1" t="s">
        <v>0</v>
      </c>
      <c r="B1" s="2"/>
      <c r="C1" s="2"/>
      <c r="D1" s="2"/>
      <c r="E1" s="2"/>
      <c r="F1" s="2"/>
      <c r="G1" s="2"/>
      <c r="H1" s="2"/>
      <c r="I1" s="2"/>
      <c r="J1" s="2"/>
      <c r="K1" s="2"/>
      <c r="L1" s="2"/>
      <c r="M1" s="2"/>
      <c r="N1" s="2"/>
      <c r="O1" s="2"/>
      <c r="P1" s="2"/>
      <c r="Q1" s="2"/>
      <c r="R1" s="2"/>
      <c r="S1" s="2"/>
      <c r="T1" s="2"/>
      <c r="U1" s="2"/>
      <c r="V1" s="2"/>
      <c r="W1" s="2"/>
      <c r="X1" s="2"/>
      <c r="Y1" s="2"/>
      <c r="Z1" s="2"/>
    </row>
    <row r="2" ht="29.25" customHeight="1">
      <c r="A2" s="1" t="s">
        <v>1</v>
      </c>
      <c r="B2" s="2"/>
      <c r="C2" s="2"/>
      <c r="D2" s="2"/>
      <c r="E2" s="2"/>
      <c r="F2" s="2"/>
      <c r="G2" s="2"/>
      <c r="H2" s="2"/>
      <c r="I2" s="2"/>
      <c r="J2" s="2"/>
      <c r="K2" s="2"/>
      <c r="L2" s="2"/>
      <c r="M2" s="2"/>
      <c r="N2" s="2"/>
      <c r="O2" s="2"/>
      <c r="P2" s="2"/>
      <c r="Q2" s="2"/>
      <c r="R2" s="2"/>
      <c r="S2" s="2"/>
      <c r="T2" s="2"/>
      <c r="U2" s="2"/>
      <c r="V2" s="2"/>
      <c r="W2" s="2"/>
      <c r="X2" s="2"/>
      <c r="Y2" s="2"/>
      <c r="Z2" s="2"/>
    </row>
    <row r="3" ht="45.75" customHeight="1">
      <c r="A3" s="3" t="s">
        <v>2</v>
      </c>
      <c r="B3" s="2"/>
      <c r="C3" s="2"/>
      <c r="D3" s="2"/>
      <c r="E3" s="2"/>
      <c r="F3" s="2"/>
      <c r="G3" s="2"/>
      <c r="H3" s="2"/>
      <c r="I3" s="2"/>
      <c r="J3" s="2"/>
      <c r="K3" s="2"/>
      <c r="L3" s="2"/>
      <c r="M3" s="2"/>
      <c r="N3" s="2"/>
      <c r="O3" s="2"/>
      <c r="P3" s="2"/>
      <c r="Q3" s="2"/>
      <c r="R3" s="2"/>
      <c r="S3" s="2"/>
      <c r="T3" s="2"/>
      <c r="U3" s="2"/>
      <c r="V3" s="2"/>
      <c r="W3" s="2"/>
      <c r="X3" s="2"/>
      <c r="Y3" s="2"/>
      <c r="Z3" s="2"/>
    </row>
    <row r="4" ht="359.25" customHeight="1">
      <c r="A4" s="4" t="s">
        <v>3</v>
      </c>
      <c r="B4" s="2"/>
      <c r="C4" s="2"/>
      <c r="D4" s="2"/>
      <c r="E4" s="2"/>
      <c r="F4" s="2"/>
      <c r="G4" s="2"/>
      <c r="H4" s="2"/>
      <c r="I4" s="2"/>
      <c r="J4" s="2"/>
      <c r="K4" s="2"/>
      <c r="L4" s="2"/>
      <c r="M4" s="2"/>
      <c r="N4" s="2"/>
      <c r="O4" s="2"/>
      <c r="P4" s="2"/>
      <c r="Q4" s="2"/>
      <c r="R4" s="2"/>
      <c r="S4" s="2"/>
      <c r="T4" s="2"/>
      <c r="U4" s="2"/>
      <c r="V4" s="2"/>
      <c r="W4" s="2"/>
      <c r="X4" s="2"/>
      <c r="Y4" s="2"/>
      <c r="Z4" s="2"/>
    </row>
    <row r="5" ht="37.5" customHeight="1">
      <c r="A5" s="5" t="s">
        <v>4</v>
      </c>
      <c r="B5" s="2"/>
      <c r="C5" s="2"/>
      <c r="D5" s="2"/>
      <c r="E5" s="2"/>
      <c r="F5" s="2"/>
      <c r="G5" s="2"/>
      <c r="H5" s="2"/>
      <c r="I5" s="2"/>
      <c r="J5" s="2"/>
      <c r="K5" s="2"/>
      <c r="L5" s="2"/>
      <c r="M5" s="2"/>
      <c r="N5" s="2"/>
      <c r="O5" s="2"/>
      <c r="P5" s="2"/>
      <c r="Q5" s="2"/>
      <c r="R5" s="2"/>
      <c r="S5" s="2"/>
      <c r="T5" s="2"/>
      <c r="U5" s="2"/>
      <c r="V5" s="2"/>
      <c r="W5" s="2"/>
      <c r="X5" s="2"/>
      <c r="Y5" s="2"/>
      <c r="Z5" s="2"/>
    </row>
    <row r="6" ht="33.0" customHeight="1">
      <c r="A6" s="6" t="s">
        <v>5</v>
      </c>
      <c r="B6" s="2"/>
      <c r="C6" s="2"/>
      <c r="D6" s="2"/>
      <c r="E6" s="2"/>
      <c r="F6" s="2"/>
      <c r="G6" s="2"/>
      <c r="H6" s="2"/>
      <c r="I6" s="2"/>
      <c r="J6" s="2"/>
      <c r="K6" s="2"/>
      <c r="L6" s="2"/>
      <c r="M6" s="2"/>
      <c r="N6" s="2"/>
      <c r="O6" s="2"/>
      <c r="P6" s="2"/>
      <c r="Q6" s="2"/>
      <c r="R6" s="2"/>
      <c r="S6" s="2"/>
      <c r="T6" s="2"/>
      <c r="U6" s="2"/>
      <c r="V6" s="2"/>
      <c r="W6" s="2"/>
      <c r="X6" s="2"/>
      <c r="Y6" s="2"/>
      <c r="Z6" s="2"/>
    </row>
    <row r="7" ht="33.0" customHeight="1">
      <c r="A7" s="6" t="s">
        <v>6</v>
      </c>
      <c r="B7" s="2"/>
      <c r="C7" s="2"/>
      <c r="D7" s="2"/>
      <c r="E7" s="2"/>
      <c r="F7" s="2"/>
      <c r="G7" s="2"/>
      <c r="H7" s="2"/>
      <c r="I7" s="2"/>
      <c r="J7" s="2"/>
      <c r="K7" s="2"/>
      <c r="L7" s="2"/>
      <c r="M7" s="2"/>
      <c r="N7" s="2"/>
      <c r="O7" s="2"/>
      <c r="P7" s="2"/>
      <c r="Q7" s="2"/>
      <c r="R7" s="2"/>
      <c r="S7" s="2"/>
      <c r="T7" s="2"/>
      <c r="U7" s="2"/>
      <c r="V7" s="2"/>
      <c r="W7" s="2"/>
      <c r="X7" s="2"/>
      <c r="Y7" s="2"/>
      <c r="Z7" s="2"/>
    </row>
    <row r="8" ht="36.75" customHeight="1">
      <c r="A8" s="6" t="s">
        <v>7</v>
      </c>
      <c r="B8" s="2"/>
      <c r="C8" s="2"/>
      <c r="D8" s="2"/>
      <c r="E8" s="2"/>
      <c r="F8" s="2"/>
      <c r="G8" s="2"/>
      <c r="H8" s="2"/>
      <c r="I8" s="2"/>
      <c r="J8" s="2"/>
      <c r="K8" s="2"/>
      <c r="L8" s="2"/>
      <c r="M8" s="2"/>
      <c r="N8" s="2"/>
      <c r="O8" s="2"/>
      <c r="P8" s="2"/>
      <c r="Q8" s="2"/>
      <c r="R8" s="2"/>
      <c r="S8" s="2"/>
      <c r="T8" s="2"/>
      <c r="U8" s="2"/>
      <c r="V8" s="2"/>
      <c r="W8" s="2"/>
      <c r="X8" s="2"/>
      <c r="Y8" s="2"/>
      <c r="Z8" s="2"/>
    </row>
    <row r="9" ht="76.5" customHeight="1">
      <c r="A9" s="6" t="s">
        <v>8</v>
      </c>
      <c r="B9" s="2"/>
      <c r="C9" s="2"/>
      <c r="D9" s="2"/>
      <c r="E9" s="2"/>
      <c r="F9" s="2"/>
      <c r="G9" s="2"/>
      <c r="H9" s="2"/>
      <c r="I9" s="2"/>
      <c r="J9" s="2"/>
      <c r="K9" s="2"/>
      <c r="L9" s="2"/>
      <c r="M9" s="2"/>
      <c r="N9" s="2"/>
      <c r="O9" s="2"/>
      <c r="P9" s="2"/>
      <c r="Q9" s="2"/>
      <c r="R9" s="2"/>
      <c r="S9" s="2"/>
      <c r="T9" s="2"/>
      <c r="U9" s="2"/>
      <c r="V9" s="2"/>
      <c r="W9" s="2"/>
      <c r="X9" s="2"/>
      <c r="Y9" s="2"/>
      <c r="Z9" s="2"/>
    </row>
    <row r="10" ht="38.25" customHeight="1">
      <c r="A10" s="6" t="s">
        <v>9</v>
      </c>
      <c r="B10" s="2"/>
      <c r="C10" s="2"/>
      <c r="D10" s="2"/>
      <c r="E10" s="2"/>
      <c r="F10" s="2"/>
      <c r="G10" s="2"/>
      <c r="H10" s="2"/>
      <c r="I10" s="2"/>
      <c r="J10" s="2"/>
      <c r="K10" s="2"/>
      <c r="L10" s="2"/>
      <c r="M10" s="2"/>
      <c r="N10" s="2"/>
      <c r="O10" s="2"/>
      <c r="P10" s="2"/>
      <c r="Q10" s="2"/>
      <c r="R10" s="2"/>
      <c r="S10" s="2"/>
      <c r="T10" s="2"/>
      <c r="U10" s="2"/>
      <c r="V10" s="2"/>
      <c r="W10" s="2"/>
      <c r="X10" s="2"/>
      <c r="Y10" s="2"/>
      <c r="Z10" s="2"/>
    </row>
    <row r="11" ht="42.75" customHeight="1">
      <c r="A11" s="6" t="s">
        <v>10</v>
      </c>
      <c r="B11" s="2"/>
      <c r="C11" s="2"/>
      <c r="D11" s="2"/>
      <c r="E11" s="2"/>
      <c r="F11" s="2"/>
      <c r="G11" s="2"/>
      <c r="H11" s="2"/>
      <c r="I11" s="2"/>
      <c r="J11" s="2"/>
      <c r="K11" s="2"/>
      <c r="L11" s="2"/>
      <c r="M11" s="2"/>
      <c r="N11" s="2"/>
      <c r="O11" s="2"/>
      <c r="P11" s="2"/>
      <c r="Q11" s="2"/>
      <c r="R11" s="2"/>
      <c r="S11" s="2"/>
      <c r="T11" s="2"/>
      <c r="U11" s="2"/>
      <c r="V11" s="2"/>
      <c r="W11" s="2"/>
      <c r="X11" s="2"/>
      <c r="Y11" s="2"/>
      <c r="Z11" s="2"/>
    </row>
    <row r="12" ht="97.5" customHeight="1">
      <c r="A12" s="6" t="s">
        <v>11</v>
      </c>
      <c r="B12" s="2"/>
      <c r="C12" s="2"/>
      <c r="D12" s="2"/>
      <c r="E12" s="2"/>
      <c r="F12" s="2"/>
      <c r="G12" s="2"/>
      <c r="H12" s="2"/>
      <c r="I12" s="2"/>
      <c r="J12" s="2"/>
      <c r="K12" s="2"/>
      <c r="L12" s="2"/>
      <c r="M12" s="2"/>
      <c r="N12" s="2"/>
      <c r="O12" s="2"/>
      <c r="P12" s="2"/>
      <c r="Q12" s="2"/>
      <c r="R12" s="2"/>
      <c r="S12" s="2"/>
      <c r="T12" s="2"/>
      <c r="U12" s="2"/>
      <c r="V12" s="2"/>
      <c r="W12" s="2"/>
      <c r="X12" s="2"/>
      <c r="Y12" s="2"/>
      <c r="Z12" s="2"/>
    </row>
    <row r="13" ht="90.75" customHeight="1">
      <c r="A13" s="6" t="s">
        <v>12</v>
      </c>
      <c r="B13" s="2"/>
      <c r="C13" s="2"/>
      <c r="D13" s="2"/>
      <c r="E13" s="2"/>
      <c r="F13" s="2"/>
      <c r="G13" s="2"/>
      <c r="H13" s="2"/>
      <c r="I13" s="2"/>
      <c r="J13" s="2"/>
      <c r="K13" s="2"/>
      <c r="L13" s="2"/>
      <c r="M13" s="2"/>
      <c r="N13" s="2"/>
      <c r="O13" s="2"/>
      <c r="P13" s="2"/>
      <c r="Q13" s="2"/>
      <c r="R13" s="2"/>
      <c r="S13" s="2"/>
      <c r="T13" s="2"/>
      <c r="U13" s="2"/>
      <c r="V13" s="2"/>
      <c r="W13" s="2"/>
      <c r="X13" s="2"/>
      <c r="Y13" s="2"/>
      <c r="Z13" s="2"/>
    </row>
    <row r="14" ht="33.0" customHeight="1">
      <c r="A14" s="6" t="s">
        <v>13</v>
      </c>
      <c r="B14" s="2"/>
      <c r="C14" s="2"/>
      <c r="D14" s="2"/>
      <c r="E14" s="2"/>
      <c r="F14" s="2"/>
      <c r="G14" s="2"/>
      <c r="H14" s="2"/>
      <c r="I14" s="2"/>
      <c r="J14" s="2"/>
      <c r="K14" s="2"/>
      <c r="L14" s="2"/>
      <c r="M14" s="2"/>
      <c r="N14" s="2"/>
      <c r="O14" s="2"/>
      <c r="P14" s="2"/>
      <c r="Q14" s="2"/>
      <c r="R14" s="2"/>
      <c r="S14" s="2"/>
      <c r="T14" s="2"/>
      <c r="U14" s="2"/>
      <c r="V14" s="2"/>
      <c r="W14" s="2"/>
      <c r="X14" s="2"/>
      <c r="Y14" s="2"/>
      <c r="Z14" s="2"/>
    </row>
    <row r="15" ht="33.0" customHeight="1">
      <c r="A15" s="7" t="s">
        <v>14</v>
      </c>
      <c r="B15" s="2"/>
      <c r="C15" s="2"/>
      <c r="D15" s="2"/>
      <c r="E15" s="2"/>
      <c r="F15" s="2"/>
      <c r="G15" s="2"/>
      <c r="H15" s="2"/>
      <c r="I15" s="2"/>
      <c r="J15" s="2"/>
      <c r="K15" s="2"/>
      <c r="L15" s="2"/>
      <c r="M15" s="2"/>
      <c r="N15" s="2"/>
      <c r="O15" s="2"/>
      <c r="P15" s="2"/>
      <c r="Q15" s="2"/>
      <c r="R15" s="2"/>
      <c r="S15" s="2"/>
      <c r="T15" s="2"/>
      <c r="U15" s="2"/>
      <c r="V15" s="2"/>
      <c r="W15" s="2"/>
      <c r="X15" s="2"/>
      <c r="Y15" s="2"/>
      <c r="Z15" s="2"/>
    </row>
    <row r="16" ht="138.0" customHeight="1">
      <c r="A16" s="7" t="s">
        <v>15</v>
      </c>
      <c r="B16" s="2"/>
      <c r="C16" s="2"/>
      <c r="D16" s="2"/>
      <c r="E16" s="2"/>
      <c r="F16" s="2"/>
      <c r="G16" s="2"/>
      <c r="H16" s="2"/>
      <c r="I16" s="2"/>
      <c r="J16" s="2"/>
      <c r="K16" s="2"/>
      <c r="L16" s="2"/>
      <c r="M16" s="2"/>
      <c r="N16" s="2"/>
      <c r="O16" s="2"/>
      <c r="P16" s="2"/>
      <c r="Q16" s="2"/>
      <c r="R16" s="2"/>
      <c r="S16" s="2"/>
      <c r="T16" s="2"/>
      <c r="U16" s="2"/>
      <c r="V16" s="2"/>
      <c r="W16" s="2"/>
      <c r="X16" s="2"/>
      <c r="Y16" s="2"/>
      <c r="Z16" s="2"/>
    </row>
    <row r="17" ht="53.25" customHeight="1">
      <c r="A17" s="7" t="s">
        <v>16</v>
      </c>
      <c r="B17" s="2"/>
      <c r="C17" s="2"/>
      <c r="D17" s="2"/>
      <c r="E17" s="2"/>
      <c r="F17" s="2"/>
      <c r="G17" s="2"/>
      <c r="H17" s="2"/>
      <c r="I17" s="2"/>
      <c r="J17" s="2"/>
      <c r="K17" s="2"/>
      <c r="L17" s="2"/>
      <c r="M17" s="2"/>
      <c r="N17" s="2"/>
      <c r="O17" s="2"/>
      <c r="P17" s="2"/>
      <c r="Q17" s="2"/>
      <c r="R17" s="2"/>
      <c r="S17" s="2"/>
      <c r="T17" s="2"/>
      <c r="U17" s="2"/>
      <c r="V17" s="2"/>
      <c r="W17" s="2"/>
      <c r="X17" s="2"/>
      <c r="Y17" s="2"/>
      <c r="Z17" s="2"/>
    </row>
    <row r="18" ht="91.5" customHeight="1">
      <c r="A18" s="7" t="s">
        <v>17</v>
      </c>
      <c r="B18" s="2"/>
      <c r="C18" s="2"/>
      <c r="D18" s="2"/>
      <c r="E18" s="2"/>
      <c r="F18" s="2"/>
      <c r="G18" s="2"/>
      <c r="H18" s="2"/>
      <c r="I18" s="2"/>
      <c r="J18" s="2"/>
      <c r="K18" s="2"/>
      <c r="L18" s="2"/>
      <c r="M18" s="2"/>
      <c r="N18" s="2"/>
      <c r="O18" s="2"/>
      <c r="P18" s="2"/>
      <c r="Q18" s="2"/>
      <c r="R18" s="2"/>
      <c r="S18" s="2"/>
      <c r="T18" s="2"/>
      <c r="U18" s="2"/>
      <c r="V18" s="2"/>
      <c r="W18" s="2"/>
      <c r="X18" s="2"/>
      <c r="Y18" s="2"/>
      <c r="Z18" s="2"/>
    </row>
    <row r="19" ht="36.0" customHeight="1">
      <c r="A19" s="7" t="s">
        <v>18</v>
      </c>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0"/>
    <col customWidth="1" min="2" max="2" width="22.63"/>
    <col customWidth="1" min="3" max="3" width="20.38"/>
    <col customWidth="1" min="4" max="4" width="34.13"/>
    <col customWidth="1" min="5" max="5" width="40.63"/>
    <col customWidth="1" min="6" max="6" width="49.0"/>
    <col customWidth="1" min="7" max="8" width="11.0"/>
    <col customWidth="1" min="9" max="9" width="20.38"/>
    <col customWidth="1" min="10" max="10" width="27.25"/>
    <col customWidth="1" min="11" max="11" width="25.63"/>
    <col customWidth="1" min="12" max="12" width="26.0"/>
    <col customWidth="1" min="13" max="13" width="32.25"/>
    <col customWidth="1" min="14" max="28" width="10.63"/>
  </cols>
  <sheetData>
    <row r="1" ht="25.5" customHeight="1">
      <c r="A1" s="8" t="s">
        <v>19</v>
      </c>
      <c r="N1" s="9"/>
      <c r="O1" s="9"/>
      <c r="P1" s="9"/>
      <c r="Q1" s="9"/>
      <c r="R1" s="9"/>
      <c r="S1" s="9"/>
      <c r="T1" s="9"/>
      <c r="U1" s="9"/>
      <c r="V1" s="9"/>
      <c r="W1" s="9"/>
      <c r="X1" s="9"/>
      <c r="Y1" s="9"/>
      <c r="Z1" s="9"/>
      <c r="AA1" s="9"/>
      <c r="AB1" s="9"/>
    </row>
    <row r="2" ht="29.25" customHeight="1">
      <c r="A2" s="10" t="s">
        <v>20</v>
      </c>
      <c r="B2" s="11"/>
      <c r="C2" s="11"/>
      <c r="D2" s="11"/>
      <c r="E2" s="11"/>
      <c r="F2" s="11"/>
      <c r="G2" s="11"/>
      <c r="H2" s="11"/>
      <c r="I2" s="11"/>
      <c r="J2" s="11"/>
      <c r="K2" s="11"/>
      <c r="L2" s="11"/>
      <c r="M2" s="12"/>
      <c r="N2" s="9"/>
      <c r="O2" s="9"/>
      <c r="P2" s="9"/>
      <c r="Q2" s="9"/>
      <c r="R2" s="9"/>
      <c r="S2" s="9"/>
      <c r="T2" s="9"/>
      <c r="U2" s="9"/>
      <c r="V2" s="9"/>
      <c r="W2" s="9"/>
      <c r="X2" s="9"/>
      <c r="Y2" s="9"/>
      <c r="Z2" s="9"/>
      <c r="AA2" s="9"/>
      <c r="AB2" s="9"/>
    </row>
    <row r="3" ht="65.25" customHeight="1">
      <c r="A3" s="13" t="s">
        <v>21</v>
      </c>
      <c r="N3" s="9"/>
      <c r="O3" s="9"/>
      <c r="P3" s="9"/>
      <c r="Q3" s="9"/>
      <c r="R3" s="9"/>
      <c r="S3" s="9"/>
      <c r="T3" s="9"/>
      <c r="U3" s="9"/>
      <c r="V3" s="9"/>
      <c r="W3" s="9"/>
      <c r="X3" s="9"/>
      <c r="Y3" s="9"/>
      <c r="Z3" s="9"/>
      <c r="AA3" s="9"/>
      <c r="AB3" s="9"/>
    </row>
    <row r="4" ht="21.0" customHeight="1">
      <c r="A4" s="14" t="s">
        <v>22</v>
      </c>
      <c r="C4" s="15" t="s">
        <v>23</v>
      </c>
      <c r="D4" s="16"/>
      <c r="E4" s="16"/>
      <c r="F4" s="16"/>
      <c r="G4" s="16"/>
      <c r="H4" s="16"/>
      <c r="I4" s="16"/>
      <c r="J4" s="16"/>
      <c r="K4" s="16"/>
      <c r="L4" s="16"/>
      <c r="M4" s="16"/>
      <c r="N4" s="9"/>
      <c r="O4" s="9"/>
      <c r="P4" s="9"/>
      <c r="Q4" s="9"/>
      <c r="R4" s="9"/>
      <c r="S4" s="9"/>
      <c r="T4" s="9"/>
      <c r="U4" s="9"/>
      <c r="V4" s="9"/>
      <c r="W4" s="9"/>
      <c r="X4" s="9"/>
      <c r="Y4" s="9"/>
      <c r="Z4" s="9"/>
      <c r="AA4" s="9"/>
      <c r="AB4" s="9"/>
    </row>
    <row r="5" ht="20.25" customHeight="1">
      <c r="A5" s="17" t="s">
        <v>24</v>
      </c>
      <c r="B5" s="12"/>
      <c r="C5" s="18" t="b">
        <v>0</v>
      </c>
      <c r="D5" s="19"/>
      <c r="E5" s="11"/>
      <c r="F5" s="11"/>
      <c r="G5" s="11"/>
      <c r="H5" s="11"/>
      <c r="I5" s="11"/>
      <c r="J5" s="11"/>
      <c r="K5" s="11"/>
      <c r="L5" s="11"/>
      <c r="M5" s="12"/>
      <c r="N5" s="9"/>
      <c r="O5" s="9"/>
      <c r="P5" s="9"/>
      <c r="Q5" s="9"/>
      <c r="R5" s="9"/>
      <c r="S5" s="9"/>
      <c r="T5" s="9"/>
      <c r="U5" s="9"/>
      <c r="V5" s="9"/>
      <c r="W5" s="9"/>
      <c r="X5" s="9"/>
      <c r="Y5" s="9"/>
      <c r="Z5" s="9"/>
      <c r="AA5" s="9"/>
      <c r="AB5" s="9"/>
    </row>
    <row r="6" ht="20.25" customHeight="1">
      <c r="A6" s="20" t="s">
        <v>25</v>
      </c>
      <c r="C6" s="18" t="b">
        <v>0</v>
      </c>
      <c r="D6" s="19"/>
      <c r="E6" s="11"/>
      <c r="F6" s="11"/>
      <c r="G6" s="11"/>
      <c r="H6" s="11"/>
      <c r="I6" s="11"/>
      <c r="J6" s="11"/>
      <c r="K6" s="11"/>
      <c r="L6" s="11"/>
      <c r="M6" s="12"/>
      <c r="N6" s="9"/>
      <c r="O6" s="9"/>
      <c r="P6" s="9"/>
      <c r="Q6" s="9"/>
      <c r="R6" s="9"/>
      <c r="S6" s="9"/>
      <c r="T6" s="9"/>
      <c r="U6" s="9"/>
      <c r="V6" s="9"/>
      <c r="W6" s="9"/>
      <c r="X6" s="9"/>
      <c r="Y6" s="9"/>
      <c r="Z6" s="9"/>
      <c r="AA6" s="9"/>
      <c r="AB6" s="9"/>
    </row>
    <row r="7" ht="30.0" customHeight="1">
      <c r="A7" s="21" t="s">
        <v>26</v>
      </c>
      <c r="B7" s="12"/>
      <c r="C7" s="19"/>
      <c r="D7" s="11"/>
      <c r="E7" s="11"/>
      <c r="F7" s="11"/>
      <c r="G7" s="11"/>
      <c r="H7" s="11"/>
      <c r="I7" s="11"/>
      <c r="J7" s="11"/>
      <c r="K7" s="11"/>
      <c r="L7" s="11"/>
      <c r="M7" s="12"/>
      <c r="N7" s="9"/>
      <c r="O7" s="9"/>
      <c r="P7" s="9"/>
      <c r="Q7" s="9"/>
      <c r="R7" s="9"/>
      <c r="S7" s="9"/>
      <c r="T7" s="9"/>
      <c r="U7" s="9"/>
      <c r="V7" s="9"/>
      <c r="W7" s="9"/>
      <c r="X7" s="9"/>
      <c r="Y7" s="9"/>
      <c r="Z7" s="9"/>
      <c r="AA7" s="9"/>
      <c r="AB7" s="9"/>
    </row>
    <row r="8" ht="14.25" customHeight="1">
      <c r="A8" s="22" t="s">
        <v>27</v>
      </c>
      <c r="B8" s="22" t="s">
        <v>28</v>
      </c>
      <c r="C8" s="22" t="s">
        <v>29</v>
      </c>
      <c r="D8" s="22" t="s">
        <v>30</v>
      </c>
      <c r="E8" s="22" t="s">
        <v>31</v>
      </c>
      <c r="F8" s="22" t="s">
        <v>32</v>
      </c>
      <c r="G8" s="23" t="s">
        <v>33</v>
      </c>
      <c r="H8" s="23" t="s">
        <v>34</v>
      </c>
      <c r="I8" s="22" t="s">
        <v>35</v>
      </c>
      <c r="J8" s="22" t="s">
        <v>36</v>
      </c>
      <c r="K8" s="22" t="s">
        <v>37</v>
      </c>
      <c r="L8" s="22" t="s">
        <v>38</v>
      </c>
      <c r="M8" s="22" t="s">
        <v>39</v>
      </c>
      <c r="N8" s="9"/>
      <c r="O8" s="9"/>
      <c r="P8" s="9"/>
      <c r="Q8" s="9"/>
      <c r="R8" s="9"/>
      <c r="S8" s="9"/>
      <c r="T8" s="9"/>
      <c r="U8" s="9"/>
      <c r="V8" s="9"/>
      <c r="W8" s="9"/>
      <c r="X8" s="9"/>
      <c r="Y8" s="9"/>
      <c r="Z8" s="9"/>
      <c r="AA8" s="9"/>
      <c r="AB8" s="9"/>
    </row>
    <row r="9" ht="14.25" customHeight="1">
      <c r="A9" s="24">
        <v>1.0</v>
      </c>
      <c r="B9" s="25"/>
      <c r="C9" s="25" t="s">
        <v>40</v>
      </c>
      <c r="D9" s="25" t="s">
        <v>41</v>
      </c>
      <c r="E9" s="25" t="s">
        <v>41</v>
      </c>
      <c r="F9" s="25" t="s">
        <v>41</v>
      </c>
      <c r="G9" s="26">
        <v>43624.0</v>
      </c>
      <c r="H9" s="27">
        <v>43799.0</v>
      </c>
      <c r="I9" s="28">
        <v>5.46E8</v>
      </c>
      <c r="J9" s="28"/>
      <c r="K9" s="28">
        <f>IFERROR(__xludf.DUMMYFUNCTION("IFERROR(+$I9*PRODUCT(FILTER(1+'Inputs VP'!$F$3:$F$17,'Inputs VP'!$E$3:$E$17&gt;YEAR($G9))),$I9)"),8.00891705458474E8)</f>
        <v>800891705.5</v>
      </c>
      <c r="L9" s="29"/>
      <c r="M9" s="30"/>
      <c r="N9" s="9"/>
      <c r="O9" s="9"/>
      <c r="P9" s="9"/>
      <c r="Q9" s="9"/>
      <c r="R9" s="9"/>
      <c r="S9" s="9"/>
      <c r="T9" s="9"/>
      <c r="U9" s="9"/>
      <c r="V9" s="9"/>
      <c r="W9" s="9"/>
      <c r="X9" s="9"/>
      <c r="Y9" s="9"/>
      <c r="Z9" s="9"/>
      <c r="AA9" s="9"/>
      <c r="AB9" s="9"/>
    </row>
    <row r="10" ht="14.25" customHeight="1">
      <c r="A10" s="24">
        <v>2.0</v>
      </c>
      <c r="B10" s="25"/>
      <c r="C10" s="29"/>
      <c r="D10" s="29"/>
      <c r="E10" s="29"/>
      <c r="F10" s="29"/>
      <c r="G10" s="26">
        <v>46143.0</v>
      </c>
      <c r="H10" s="27">
        <v>46006.0</v>
      </c>
      <c r="I10" s="28">
        <v>1000000.0</v>
      </c>
      <c r="J10" s="28"/>
      <c r="K10" s="28">
        <f>IFERROR(__xludf.DUMMYFUNCTION("IFERROR(+$I10*PRODUCT(FILTER(1+'Inputs VP'!$F$3:$F$17,'Inputs VP'!$E$3:$E$17&gt;YEAR($G10))),$I10)"),1000000.0)</f>
        <v>1000000</v>
      </c>
      <c r="L10" s="29"/>
      <c r="M10" s="30"/>
      <c r="N10" s="9"/>
      <c r="O10" s="9"/>
      <c r="P10" s="9"/>
      <c r="Q10" s="9"/>
      <c r="R10" s="9"/>
      <c r="S10" s="9"/>
      <c r="T10" s="9"/>
      <c r="U10" s="9"/>
      <c r="V10" s="9"/>
      <c r="W10" s="9"/>
      <c r="X10" s="9"/>
      <c r="Y10" s="9"/>
      <c r="Z10" s="9"/>
      <c r="AA10" s="9"/>
      <c r="AB10" s="9"/>
    </row>
    <row r="11" ht="14.25" customHeight="1">
      <c r="A11" s="24">
        <v>3.0</v>
      </c>
      <c r="B11" s="25"/>
      <c r="C11" s="29"/>
      <c r="D11" s="29"/>
      <c r="E11" s="29"/>
      <c r="F11" s="29"/>
      <c r="G11" s="31">
        <v>42529.0</v>
      </c>
      <c r="H11" s="31">
        <v>42704.0</v>
      </c>
      <c r="I11" s="32">
        <v>7.32094649E8</v>
      </c>
      <c r="J11" s="28"/>
      <c r="K11" s="28">
        <f>IFERROR(__xludf.DUMMYFUNCTION("IFERROR(+$I11*PRODUCT(FILTER(1+'Inputs VP'!$F$3:$F$17,'Inputs VP'!$E$3:$E$17&gt;YEAR($G11))),$I11)"),1.1971546900139024E9)</f>
        <v>1197154690</v>
      </c>
      <c r="L11" s="29"/>
      <c r="M11" s="30"/>
      <c r="N11" s="9"/>
      <c r="O11" s="9"/>
      <c r="P11" s="9"/>
      <c r="Q11" s="9"/>
      <c r="R11" s="9"/>
      <c r="S11" s="9"/>
      <c r="T11" s="9"/>
      <c r="U11" s="9"/>
      <c r="V11" s="9"/>
      <c r="W11" s="9"/>
      <c r="X11" s="9"/>
      <c r="Y11" s="9"/>
      <c r="Z11" s="9"/>
      <c r="AA11" s="9"/>
      <c r="AB11" s="9"/>
    </row>
    <row r="12" ht="14.25" customHeight="1">
      <c r="A12" s="24">
        <v>4.0</v>
      </c>
      <c r="B12" s="25"/>
      <c r="C12" s="29"/>
      <c r="D12" s="29"/>
      <c r="E12" s="29"/>
      <c r="F12" s="29"/>
      <c r="G12" s="29"/>
      <c r="H12" s="29"/>
      <c r="I12" s="28"/>
      <c r="J12" s="28"/>
      <c r="K12" s="28">
        <f>IFERROR(__xludf.DUMMYFUNCTION("IFERROR(+$I12*PRODUCT(FILTER(1+'Inputs VP'!$F$3:$F$17,'Inputs VP'!$E$3:$E$17&gt;YEAR($G12))),$I12)"),0.0)</f>
        <v>0</v>
      </c>
      <c r="L12" s="29"/>
      <c r="M12" s="30"/>
      <c r="N12" s="9"/>
      <c r="O12" s="9"/>
      <c r="P12" s="9"/>
      <c r="Q12" s="9"/>
      <c r="R12" s="9"/>
      <c r="S12" s="9"/>
      <c r="T12" s="9"/>
      <c r="U12" s="9"/>
      <c r="V12" s="9"/>
      <c r="W12" s="9"/>
      <c r="X12" s="9"/>
      <c r="Y12" s="9"/>
      <c r="Z12" s="9"/>
      <c r="AA12" s="9"/>
      <c r="AB12" s="9"/>
    </row>
    <row r="13" ht="14.25" customHeight="1">
      <c r="A13" s="24">
        <v>5.0</v>
      </c>
      <c r="B13" s="25"/>
      <c r="C13" s="29"/>
      <c r="D13" s="29"/>
      <c r="E13" s="29"/>
      <c r="F13" s="29"/>
      <c r="G13" s="29"/>
      <c r="H13" s="29"/>
      <c r="I13" s="28"/>
      <c r="J13" s="28"/>
      <c r="K13" s="28">
        <f>IFERROR(__xludf.DUMMYFUNCTION("IFERROR(+$I13*PRODUCT(FILTER(1+'Inputs VP'!$F$3:$F$17,'Inputs VP'!$E$3:$E$17&gt;YEAR($G13))),$I13)"),0.0)</f>
        <v>0</v>
      </c>
      <c r="L13" s="29"/>
      <c r="M13" s="30"/>
      <c r="N13" s="9"/>
      <c r="O13" s="9"/>
      <c r="P13" s="9"/>
      <c r="Q13" s="9"/>
      <c r="R13" s="9"/>
      <c r="S13" s="9"/>
      <c r="T13" s="9"/>
      <c r="U13" s="9"/>
      <c r="V13" s="9"/>
      <c r="W13" s="9"/>
      <c r="X13" s="9"/>
      <c r="Y13" s="9"/>
      <c r="Z13" s="9"/>
      <c r="AA13" s="9"/>
      <c r="AB13" s="9"/>
    </row>
    <row r="14" ht="14.25" customHeight="1">
      <c r="A14" s="33"/>
      <c r="B14" s="34"/>
      <c r="C14" s="35" t="s">
        <v>42</v>
      </c>
      <c r="D14" s="36"/>
      <c r="E14" s="36"/>
      <c r="F14" s="36"/>
      <c r="G14" s="36"/>
      <c r="H14" s="36"/>
      <c r="I14" s="36"/>
      <c r="J14" s="37"/>
      <c r="K14" s="38">
        <f>SUM(K9:K13)</f>
        <v>1999046395</v>
      </c>
      <c r="L14" s="9"/>
      <c r="M14" s="9"/>
      <c r="N14" s="9"/>
      <c r="O14" s="9"/>
      <c r="P14" s="9"/>
      <c r="Q14" s="9"/>
      <c r="R14" s="9"/>
      <c r="S14" s="9"/>
      <c r="T14" s="9"/>
      <c r="U14" s="9"/>
      <c r="V14" s="9"/>
      <c r="W14" s="9"/>
      <c r="X14" s="9"/>
      <c r="Y14" s="9"/>
      <c r="Z14" s="9"/>
      <c r="AA14" s="9"/>
      <c r="AB14" s="9"/>
    </row>
    <row r="15" ht="14.25" customHeight="1">
      <c r="A15" s="39"/>
      <c r="B15" s="9"/>
      <c r="C15" s="9"/>
      <c r="D15" s="9"/>
      <c r="E15" s="9"/>
      <c r="F15" s="9"/>
      <c r="G15" s="9"/>
      <c r="H15" s="9"/>
      <c r="I15" s="9"/>
      <c r="J15" s="9"/>
      <c r="K15" s="9"/>
      <c r="L15" s="9"/>
      <c r="M15" s="9"/>
      <c r="N15" s="9"/>
      <c r="O15" s="9"/>
      <c r="P15" s="9"/>
      <c r="Q15" s="9"/>
      <c r="R15" s="9"/>
      <c r="S15" s="9"/>
      <c r="T15" s="9"/>
      <c r="U15" s="9"/>
      <c r="V15" s="9"/>
      <c r="W15" s="9"/>
      <c r="X15" s="9"/>
      <c r="Y15" s="9"/>
      <c r="Z15" s="9"/>
      <c r="AA15" s="9"/>
      <c r="AB15" s="9"/>
    </row>
    <row r="16" ht="14.25" customHeight="1">
      <c r="A16" s="39"/>
      <c r="B16" s="9"/>
      <c r="C16" s="9"/>
      <c r="D16" s="9"/>
      <c r="E16" s="9"/>
      <c r="F16" s="9"/>
      <c r="G16" s="9"/>
      <c r="H16" s="9"/>
      <c r="I16" s="9"/>
      <c r="J16" s="9"/>
      <c r="K16" s="9"/>
      <c r="L16" s="9"/>
      <c r="M16" s="9"/>
      <c r="N16" s="9"/>
      <c r="O16" s="9"/>
      <c r="P16" s="9"/>
      <c r="Q16" s="9"/>
      <c r="R16" s="9"/>
      <c r="S16" s="9"/>
      <c r="T16" s="9"/>
      <c r="U16" s="9"/>
      <c r="V16" s="9"/>
      <c r="W16" s="9"/>
      <c r="X16" s="9"/>
      <c r="Y16" s="9"/>
      <c r="Z16" s="9"/>
      <c r="AA16" s="9"/>
      <c r="AB16" s="9"/>
    </row>
    <row r="17" ht="14.25" customHeight="1">
      <c r="A17" s="39"/>
      <c r="B17" s="9"/>
      <c r="C17" s="9"/>
      <c r="D17" s="9"/>
      <c r="E17" s="9"/>
      <c r="F17" s="9"/>
      <c r="G17" s="9"/>
      <c r="H17" s="9"/>
      <c r="I17" s="9"/>
      <c r="J17" s="9"/>
      <c r="K17" s="9"/>
      <c r="L17" s="9"/>
      <c r="M17" s="9"/>
      <c r="N17" s="9"/>
      <c r="O17" s="9"/>
      <c r="P17" s="9"/>
      <c r="Q17" s="9"/>
      <c r="R17" s="9"/>
      <c r="S17" s="9"/>
      <c r="T17" s="9"/>
      <c r="U17" s="9"/>
      <c r="V17" s="9"/>
      <c r="W17" s="9"/>
      <c r="X17" s="9"/>
      <c r="Y17" s="9"/>
      <c r="Z17" s="9"/>
      <c r="AA17" s="9"/>
      <c r="AB17" s="9"/>
    </row>
    <row r="18" ht="14.25" customHeight="1">
      <c r="A18" s="39"/>
      <c r="B18" s="9"/>
      <c r="C18" s="9"/>
      <c r="D18" s="9"/>
      <c r="E18" s="9"/>
      <c r="F18" s="9"/>
      <c r="G18" s="9"/>
      <c r="H18" s="9"/>
      <c r="I18" s="9"/>
      <c r="J18" s="9"/>
      <c r="K18" s="9"/>
      <c r="L18" s="9"/>
      <c r="M18" s="9"/>
      <c r="N18" s="9"/>
      <c r="O18" s="9"/>
      <c r="P18" s="9"/>
      <c r="Q18" s="9"/>
      <c r="R18" s="9"/>
      <c r="S18" s="9"/>
      <c r="T18" s="9"/>
      <c r="U18" s="9"/>
      <c r="V18" s="9"/>
      <c r="W18" s="9"/>
      <c r="X18" s="9"/>
      <c r="Y18" s="9"/>
      <c r="Z18" s="9"/>
      <c r="AA18" s="9"/>
      <c r="AB18" s="9"/>
    </row>
    <row r="19" ht="14.25" customHeight="1">
      <c r="A19" s="39"/>
      <c r="B19" s="9"/>
      <c r="C19" s="9"/>
      <c r="D19" s="9"/>
      <c r="E19" s="9"/>
      <c r="F19" s="9"/>
      <c r="G19" s="9"/>
      <c r="H19" s="9"/>
      <c r="I19" s="9"/>
      <c r="J19" s="9"/>
      <c r="K19" s="9"/>
      <c r="L19" s="9"/>
      <c r="M19" s="9"/>
      <c r="N19" s="9"/>
      <c r="O19" s="9"/>
      <c r="P19" s="9"/>
      <c r="Q19" s="9"/>
      <c r="R19" s="9"/>
      <c r="S19" s="9"/>
      <c r="T19" s="9"/>
      <c r="U19" s="9"/>
      <c r="V19" s="9"/>
      <c r="W19" s="9"/>
      <c r="X19" s="9"/>
      <c r="Y19" s="9"/>
      <c r="Z19" s="9"/>
      <c r="AA19" s="9"/>
      <c r="AB19" s="9"/>
    </row>
    <row r="20" ht="14.25" customHeight="1">
      <c r="A20" s="39"/>
      <c r="B20" s="9"/>
      <c r="C20" s="9"/>
      <c r="D20" s="9"/>
      <c r="E20" s="9"/>
      <c r="F20" s="9"/>
      <c r="G20" s="40"/>
      <c r="H20" s="40"/>
      <c r="I20" s="9"/>
      <c r="J20" s="9"/>
      <c r="K20" s="9"/>
      <c r="L20" s="9"/>
      <c r="M20" s="9"/>
      <c r="N20" s="9"/>
      <c r="O20" s="9"/>
      <c r="P20" s="9"/>
      <c r="Q20" s="9"/>
      <c r="R20" s="9"/>
      <c r="S20" s="9"/>
      <c r="T20" s="9"/>
      <c r="U20" s="9"/>
      <c r="V20" s="9"/>
      <c r="W20" s="9"/>
      <c r="X20" s="9"/>
      <c r="Y20" s="9"/>
      <c r="Z20" s="9"/>
      <c r="AA20" s="9"/>
      <c r="AB20" s="9"/>
    </row>
    <row r="21" ht="14.25" customHeight="1">
      <c r="A21" s="39"/>
      <c r="B21" s="9"/>
      <c r="C21" s="9"/>
      <c r="D21" s="9"/>
      <c r="E21" s="9"/>
      <c r="F21" s="9"/>
      <c r="G21" s="9"/>
      <c r="H21" s="9"/>
      <c r="I21" s="9"/>
      <c r="J21" s="9"/>
      <c r="K21" s="9"/>
      <c r="L21" s="9"/>
      <c r="M21" s="9"/>
      <c r="N21" s="9"/>
      <c r="O21" s="9"/>
      <c r="P21" s="9"/>
      <c r="Q21" s="9"/>
      <c r="R21" s="9"/>
      <c r="S21" s="9"/>
      <c r="T21" s="9"/>
      <c r="U21" s="9"/>
      <c r="V21" s="9"/>
      <c r="W21" s="9"/>
      <c r="X21" s="9"/>
      <c r="Y21" s="9"/>
      <c r="Z21" s="9"/>
      <c r="AA21" s="9"/>
      <c r="AB21" s="9"/>
    </row>
    <row r="22" ht="14.25" customHeight="1">
      <c r="A22" s="39"/>
      <c r="B22" s="9"/>
      <c r="C22" s="9"/>
      <c r="D22" s="9"/>
      <c r="E22" s="9"/>
      <c r="F22" s="9"/>
      <c r="G22" s="9"/>
      <c r="H22" s="9"/>
      <c r="I22" s="9"/>
      <c r="J22" s="9"/>
      <c r="K22" s="9"/>
      <c r="L22" s="9"/>
      <c r="M22" s="9"/>
      <c r="N22" s="9"/>
      <c r="O22" s="9"/>
      <c r="P22" s="9"/>
      <c r="Q22" s="9"/>
      <c r="R22" s="9"/>
      <c r="S22" s="9"/>
      <c r="T22" s="9"/>
      <c r="U22" s="9"/>
      <c r="V22" s="9"/>
      <c r="W22" s="9"/>
      <c r="X22" s="9"/>
      <c r="Y22" s="9"/>
      <c r="Z22" s="9"/>
      <c r="AA22" s="9"/>
      <c r="AB22" s="9"/>
    </row>
    <row r="23" ht="14.25" customHeight="1">
      <c r="A23" s="39"/>
      <c r="B23" s="9"/>
      <c r="C23" s="9"/>
      <c r="D23" s="9"/>
      <c r="E23" s="9"/>
      <c r="F23" s="9"/>
      <c r="G23" s="9"/>
      <c r="H23" s="9"/>
      <c r="I23" s="9"/>
      <c r="J23" s="9"/>
      <c r="K23" s="9"/>
      <c r="L23" s="9"/>
      <c r="M23" s="9"/>
      <c r="N23" s="9"/>
      <c r="O23" s="9"/>
      <c r="P23" s="9"/>
      <c r="Q23" s="9"/>
      <c r="R23" s="9"/>
      <c r="S23" s="9"/>
      <c r="T23" s="9"/>
      <c r="U23" s="9"/>
      <c r="V23" s="9"/>
      <c r="W23" s="9"/>
      <c r="X23" s="9"/>
      <c r="Y23" s="9"/>
      <c r="Z23" s="9"/>
      <c r="AA23" s="9"/>
      <c r="AB23" s="9"/>
    </row>
    <row r="24" ht="14.25" customHeight="1">
      <c r="A24" s="39"/>
      <c r="B24" s="9"/>
      <c r="C24" s="9"/>
      <c r="D24" s="9"/>
      <c r="E24" s="9"/>
      <c r="F24" s="9"/>
      <c r="G24" s="9"/>
      <c r="H24" s="9"/>
      <c r="I24" s="9"/>
      <c r="J24" s="9"/>
      <c r="K24" s="9"/>
      <c r="L24" s="9"/>
      <c r="M24" s="9"/>
      <c r="N24" s="9"/>
      <c r="O24" s="9"/>
      <c r="P24" s="9"/>
      <c r="Q24" s="9"/>
      <c r="R24" s="9"/>
      <c r="S24" s="9"/>
      <c r="T24" s="9"/>
      <c r="U24" s="9"/>
      <c r="V24" s="9"/>
      <c r="W24" s="9"/>
      <c r="X24" s="9"/>
      <c r="Y24" s="9"/>
      <c r="Z24" s="9"/>
      <c r="AA24" s="9"/>
      <c r="AB24" s="9"/>
    </row>
    <row r="25" ht="14.25" customHeight="1">
      <c r="A25" s="39"/>
      <c r="B25" s="9"/>
      <c r="C25" s="9"/>
      <c r="D25" s="9"/>
      <c r="E25" s="9"/>
      <c r="F25" s="9"/>
      <c r="G25" s="9"/>
      <c r="H25" s="9"/>
      <c r="I25" s="9"/>
      <c r="J25" s="9"/>
      <c r="K25" s="9"/>
      <c r="L25" s="9"/>
      <c r="M25" s="9"/>
      <c r="N25" s="9"/>
      <c r="O25" s="9"/>
      <c r="P25" s="9"/>
      <c r="Q25" s="9"/>
      <c r="R25" s="9"/>
      <c r="S25" s="9"/>
      <c r="T25" s="9"/>
      <c r="U25" s="9"/>
      <c r="V25" s="9"/>
      <c r="W25" s="9"/>
      <c r="X25" s="9"/>
      <c r="Y25" s="9"/>
      <c r="Z25" s="9"/>
      <c r="AA25" s="9"/>
      <c r="AB25" s="9"/>
    </row>
    <row r="26" ht="14.25" customHeight="1">
      <c r="A26" s="39"/>
      <c r="B26" s="9"/>
      <c r="C26" s="9"/>
      <c r="D26" s="9"/>
      <c r="E26" s="9"/>
      <c r="F26" s="9"/>
      <c r="G26" s="9"/>
      <c r="H26" s="9"/>
      <c r="I26" s="9"/>
      <c r="J26" s="9"/>
      <c r="K26" s="9"/>
      <c r="L26" s="9"/>
      <c r="M26" s="9"/>
      <c r="N26" s="9"/>
      <c r="O26" s="9"/>
      <c r="P26" s="9"/>
      <c r="Q26" s="9"/>
      <c r="R26" s="9"/>
      <c r="S26" s="9"/>
      <c r="T26" s="9"/>
      <c r="U26" s="9"/>
      <c r="V26" s="9"/>
      <c r="W26" s="9"/>
      <c r="X26" s="9"/>
      <c r="Y26" s="9"/>
      <c r="Z26" s="9"/>
      <c r="AA26" s="9"/>
      <c r="AB26" s="9"/>
    </row>
    <row r="27" ht="14.25" customHeight="1">
      <c r="A27" s="39"/>
      <c r="B27" s="9"/>
      <c r="C27" s="9"/>
      <c r="D27" s="9"/>
      <c r="E27" s="9"/>
      <c r="F27" s="9"/>
      <c r="G27" s="9"/>
      <c r="H27" s="9"/>
      <c r="I27" s="9"/>
      <c r="J27" s="9"/>
      <c r="K27" s="9"/>
      <c r="L27" s="9"/>
      <c r="M27" s="9"/>
      <c r="N27" s="9"/>
      <c r="O27" s="9"/>
      <c r="P27" s="9"/>
      <c r="Q27" s="9"/>
      <c r="R27" s="9"/>
      <c r="S27" s="9"/>
      <c r="T27" s="9"/>
      <c r="U27" s="9"/>
      <c r="V27" s="9"/>
      <c r="W27" s="9"/>
      <c r="X27" s="9"/>
      <c r="Y27" s="9"/>
      <c r="Z27" s="9"/>
      <c r="AA27" s="9"/>
      <c r="AB27" s="9"/>
    </row>
    <row r="28" ht="14.25" customHeight="1">
      <c r="A28" s="39"/>
      <c r="B28" s="9"/>
      <c r="C28" s="9"/>
      <c r="D28" s="9"/>
      <c r="E28" s="9"/>
      <c r="F28" s="9"/>
      <c r="G28" s="9"/>
      <c r="H28" s="9"/>
      <c r="I28" s="9"/>
      <c r="J28" s="9"/>
      <c r="K28" s="9"/>
      <c r="L28" s="9"/>
      <c r="M28" s="9"/>
      <c r="N28" s="9"/>
      <c r="O28" s="9"/>
      <c r="P28" s="9"/>
      <c r="Q28" s="9"/>
      <c r="R28" s="9"/>
      <c r="S28" s="9"/>
      <c r="T28" s="9"/>
      <c r="U28" s="9"/>
      <c r="V28" s="9"/>
      <c r="W28" s="9"/>
      <c r="X28" s="9"/>
      <c r="Y28" s="9"/>
      <c r="Z28" s="9"/>
      <c r="AA28" s="9"/>
      <c r="AB28" s="9"/>
    </row>
    <row r="29" ht="14.25" customHeight="1">
      <c r="A29" s="39"/>
      <c r="B29" s="9"/>
      <c r="C29" s="9"/>
      <c r="D29" s="9"/>
      <c r="E29" s="9"/>
      <c r="F29" s="9"/>
      <c r="G29" s="9"/>
      <c r="H29" s="9"/>
      <c r="I29" s="9"/>
      <c r="J29" s="9"/>
      <c r="K29" s="9"/>
      <c r="L29" s="9"/>
      <c r="M29" s="9"/>
      <c r="N29" s="9"/>
      <c r="O29" s="9"/>
      <c r="P29" s="9"/>
      <c r="Q29" s="9"/>
      <c r="R29" s="9"/>
      <c r="S29" s="9"/>
      <c r="T29" s="9"/>
      <c r="U29" s="9"/>
      <c r="V29" s="9"/>
      <c r="W29" s="9"/>
      <c r="X29" s="9"/>
      <c r="Y29" s="9"/>
      <c r="Z29" s="9"/>
      <c r="AA29" s="9"/>
      <c r="AB29" s="9"/>
    </row>
    <row r="30" ht="14.25" customHeight="1">
      <c r="A30" s="39"/>
      <c r="B30" s="9"/>
      <c r="C30" s="9"/>
      <c r="D30" s="9"/>
      <c r="E30" s="9"/>
      <c r="F30" s="9"/>
      <c r="G30" s="9"/>
      <c r="H30" s="9"/>
      <c r="I30" s="9"/>
      <c r="J30" s="9"/>
      <c r="K30" s="9"/>
      <c r="L30" s="9"/>
      <c r="M30" s="9"/>
      <c r="N30" s="9"/>
      <c r="O30" s="9"/>
      <c r="P30" s="9"/>
      <c r="Q30" s="9"/>
      <c r="R30" s="9"/>
      <c r="S30" s="9"/>
      <c r="T30" s="9"/>
      <c r="U30" s="9"/>
      <c r="V30" s="9"/>
      <c r="W30" s="9"/>
      <c r="X30" s="9"/>
      <c r="Y30" s="9"/>
      <c r="Z30" s="9"/>
      <c r="AA30" s="9"/>
      <c r="AB30" s="9"/>
    </row>
    <row r="31" ht="14.25" customHeight="1">
      <c r="A31" s="39"/>
      <c r="B31" s="9"/>
      <c r="C31" s="9"/>
      <c r="D31" s="9"/>
      <c r="E31" s="9"/>
      <c r="F31" s="9"/>
      <c r="G31" s="9"/>
      <c r="H31" s="9"/>
      <c r="I31" s="9"/>
      <c r="J31" s="9"/>
      <c r="K31" s="9"/>
      <c r="L31" s="9"/>
      <c r="M31" s="9"/>
      <c r="N31" s="9"/>
      <c r="O31" s="9"/>
      <c r="P31" s="9"/>
      <c r="Q31" s="9"/>
      <c r="R31" s="9"/>
      <c r="S31" s="9"/>
      <c r="T31" s="9"/>
      <c r="U31" s="9"/>
      <c r="V31" s="9"/>
      <c r="W31" s="9"/>
      <c r="X31" s="9"/>
      <c r="Y31" s="9"/>
      <c r="Z31" s="9"/>
      <c r="AA31" s="9"/>
      <c r="AB31" s="9"/>
    </row>
    <row r="32" ht="14.25" customHeight="1">
      <c r="A32" s="39"/>
      <c r="B32" s="9"/>
      <c r="C32" s="9"/>
      <c r="D32" s="9"/>
      <c r="E32" s="9"/>
      <c r="F32" s="9"/>
      <c r="G32" s="9"/>
      <c r="H32" s="9"/>
      <c r="I32" s="9"/>
      <c r="J32" s="9"/>
      <c r="K32" s="9"/>
      <c r="L32" s="9"/>
      <c r="M32" s="9"/>
      <c r="N32" s="9"/>
      <c r="O32" s="9"/>
      <c r="P32" s="9"/>
      <c r="Q32" s="9"/>
      <c r="R32" s="9"/>
      <c r="S32" s="9"/>
      <c r="T32" s="9"/>
      <c r="U32" s="9"/>
      <c r="V32" s="9"/>
      <c r="W32" s="9"/>
      <c r="X32" s="9"/>
      <c r="Y32" s="9"/>
      <c r="Z32" s="9"/>
      <c r="AA32" s="9"/>
      <c r="AB32" s="9"/>
    </row>
    <row r="33" ht="14.25" customHeight="1">
      <c r="A33" s="39"/>
      <c r="B33" s="9"/>
      <c r="C33" s="9"/>
      <c r="D33" s="9"/>
      <c r="E33" s="9"/>
      <c r="F33" s="9"/>
      <c r="G33" s="9"/>
      <c r="H33" s="9"/>
      <c r="I33" s="9"/>
      <c r="J33" s="9"/>
      <c r="K33" s="9"/>
      <c r="L33" s="9"/>
      <c r="M33" s="9"/>
      <c r="N33" s="9"/>
      <c r="O33" s="9"/>
      <c r="P33" s="9"/>
      <c r="Q33" s="9"/>
      <c r="R33" s="9"/>
      <c r="S33" s="9"/>
      <c r="T33" s="9"/>
      <c r="U33" s="9"/>
      <c r="V33" s="9"/>
      <c r="W33" s="9"/>
      <c r="X33" s="9"/>
      <c r="Y33" s="9"/>
      <c r="Z33" s="9"/>
      <c r="AA33" s="9"/>
      <c r="AB33" s="9"/>
    </row>
    <row r="34" ht="14.25" customHeight="1">
      <c r="A34" s="39"/>
      <c r="B34" s="9"/>
      <c r="C34" s="9"/>
      <c r="D34" s="9"/>
      <c r="E34" s="9"/>
      <c r="F34" s="9"/>
      <c r="G34" s="9"/>
      <c r="H34" s="9"/>
      <c r="I34" s="9"/>
      <c r="J34" s="9"/>
      <c r="K34" s="9"/>
      <c r="L34" s="9"/>
      <c r="M34" s="9"/>
      <c r="N34" s="9"/>
      <c r="O34" s="9"/>
      <c r="P34" s="9"/>
      <c r="Q34" s="9"/>
      <c r="R34" s="9"/>
      <c r="S34" s="9"/>
      <c r="T34" s="9"/>
      <c r="U34" s="9"/>
      <c r="V34" s="9"/>
      <c r="W34" s="9"/>
      <c r="X34" s="9"/>
      <c r="Y34" s="9"/>
      <c r="Z34" s="9"/>
      <c r="AA34" s="9"/>
      <c r="AB34" s="9"/>
    </row>
    <row r="35" ht="14.25" customHeight="1">
      <c r="A35" s="39"/>
      <c r="B35" s="9"/>
      <c r="C35" s="9"/>
      <c r="D35" s="9"/>
      <c r="E35" s="9"/>
      <c r="F35" s="9"/>
      <c r="G35" s="9"/>
      <c r="H35" s="9"/>
      <c r="I35" s="9"/>
      <c r="J35" s="9"/>
      <c r="K35" s="9"/>
      <c r="L35" s="9"/>
      <c r="M35" s="9"/>
      <c r="N35" s="9"/>
      <c r="O35" s="9"/>
      <c r="P35" s="9"/>
      <c r="Q35" s="9"/>
      <c r="R35" s="9"/>
      <c r="S35" s="9"/>
      <c r="T35" s="9"/>
      <c r="U35" s="9"/>
      <c r="V35" s="9"/>
      <c r="W35" s="9"/>
      <c r="X35" s="9"/>
      <c r="Y35" s="9"/>
      <c r="Z35" s="9"/>
      <c r="AA35" s="9"/>
      <c r="AB35" s="9"/>
    </row>
    <row r="36" ht="14.25" customHeight="1">
      <c r="A36" s="39"/>
      <c r="B36" s="9"/>
      <c r="C36" s="9"/>
      <c r="D36" s="9"/>
      <c r="E36" s="9"/>
      <c r="F36" s="9"/>
      <c r="G36" s="9"/>
      <c r="H36" s="9"/>
      <c r="I36" s="9"/>
      <c r="J36" s="9"/>
      <c r="K36" s="9"/>
      <c r="L36" s="9"/>
      <c r="M36" s="9"/>
      <c r="N36" s="9"/>
      <c r="O36" s="9"/>
      <c r="P36" s="9"/>
      <c r="Q36" s="9"/>
      <c r="R36" s="9"/>
      <c r="S36" s="9"/>
      <c r="T36" s="9"/>
      <c r="U36" s="9"/>
      <c r="V36" s="9"/>
      <c r="W36" s="9"/>
      <c r="X36" s="9"/>
      <c r="Y36" s="9"/>
      <c r="Z36" s="9"/>
      <c r="AA36" s="9"/>
      <c r="AB36" s="9"/>
    </row>
    <row r="37" ht="14.25" customHeight="1">
      <c r="A37" s="39"/>
      <c r="B37" s="9"/>
      <c r="C37" s="9"/>
      <c r="D37" s="9"/>
      <c r="E37" s="9"/>
      <c r="F37" s="9"/>
      <c r="G37" s="9"/>
      <c r="H37" s="9"/>
      <c r="I37" s="9"/>
      <c r="J37" s="9"/>
      <c r="K37" s="9"/>
      <c r="L37" s="9"/>
      <c r="M37" s="9"/>
      <c r="N37" s="9"/>
      <c r="O37" s="9"/>
      <c r="P37" s="9"/>
      <c r="Q37" s="9"/>
      <c r="R37" s="9"/>
      <c r="S37" s="9"/>
      <c r="T37" s="9"/>
      <c r="U37" s="9"/>
      <c r="V37" s="9"/>
      <c r="W37" s="9"/>
      <c r="X37" s="9"/>
      <c r="Y37" s="9"/>
      <c r="Z37" s="9"/>
      <c r="AA37" s="9"/>
      <c r="AB37" s="9"/>
    </row>
    <row r="38" ht="14.25" customHeight="1">
      <c r="A38" s="39"/>
      <c r="B38" s="9"/>
      <c r="C38" s="9"/>
      <c r="D38" s="9"/>
      <c r="E38" s="9"/>
      <c r="F38" s="9"/>
      <c r="G38" s="9"/>
      <c r="H38" s="9"/>
      <c r="I38" s="9"/>
      <c r="J38" s="9"/>
      <c r="K38" s="9"/>
      <c r="L38" s="9"/>
      <c r="M38" s="9"/>
      <c r="N38" s="9"/>
      <c r="O38" s="9"/>
      <c r="P38" s="9"/>
      <c r="Q38" s="9"/>
      <c r="R38" s="9"/>
      <c r="S38" s="9"/>
      <c r="T38" s="9"/>
      <c r="U38" s="9"/>
      <c r="V38" s="9"/>
      <c r="W38" s="9"/>
      <c r="X38" s="9"/>
      <c r="Y38" s="9"/>
      <c r="Z38" s="9"/>
      <c r="AA38" s="9"/>
      <c r="AB38" s="9"/>
    </row>
    <row r="39" ht="14.25" customHeight="1">
      <c r="A39" s="39"/>
      <c r="B39" s="9"/>
      <c r="C39" s="9"/>
      <c r="D39" s="9"/>
      <c r="E39" s="9"/>
      <c r="F39" s="9"/>
      <c r="G39" s="9"/>
      <c r="H39" s="9"/>
      <c r="I39" s="9"/>
      <c r="J39" s="9"/>
      <c r="K39" s="9"/>
      <c r="L39" s="9"/>
      <c r="M39" s="9"/>
      <c r="N39" s="9"/>
      <c r="O39" s="9"/>
      <c r="P39" s="9"/>
      <c r="Q39" s="9"/>
      <c r="R39" s="9"/>
      <c r="S39" s="9"/>
      <c r="T39" s="9"/>
      <c r="U39" s="9"/>
      <c r="V39" s="9"/>
      <c r="W39" s="9"/>
      <c r="X39" s="9"/>
      <c r="Y39" s="9"/>
      <c r="Z39" s="9"/>
      <c r="AA39" s="9"/>
      <c r="AB39" s="9"/>
    </row>
    <row r="40" ht="14.25" customHeight="1">
      <c r="A40" s="39"/>
      <c r="B40" s="9"/>
      <c r="C40" s="9"/>
      <c r="D40" s="9"/>
      <c r="E40" s="9"/>
      <c r="F40" s="9"/>
      <c r="G40" s="9"/>
      <c r="H40" s="9"/>
      <c r="I40" s="9"/>
      <c r="J40" s="9"/>
      <c r="K40" s="9"/>
      <c r="L40" s="9"/>
      <c r="M40" s="9"/>
      <c r="N40" s="9"/>
      <c r="O40" s="9"/>
      <c r="P40" s="9"/>
      <c r="Q40" s="9"/>
      <c r="R40" s="9"/>
      <c r="S40" s="9"/>
      <c r="T40" s="9"/>
      <c r="U40" s="9"/>
      <c r="V40" s="9"/>
      <c r="W40" s="9"/>
      <c r="X40" s="9"/>
      <c r="Y40" s="9"/>
      <c r="Z40" s="9"/>
      <c r="AA40" s="9"/>
      <c r="AB40" s="9"/>
    </row>
    <row r="41" ht="14.25" customHeight="1">
      <c r="A41" s="39"/>
      <c r="B41" s="9"/>
      <c r="C41" s="9"/>
      <c r="D41" s="9"/>
      <c r="E41" s="9"/>
      <c r="F41" s="9"/>
      <c r="G41" s="9"/>
      <c r="H41" s="9"/>
      <c r="I41" s="9"/>
      <c r="J41" s="9"/>
      <c r="K41" s="9"/>
      <c r="L41" s="9"/>
      <c r="M41" s="9"/>
      <c r="N41" s="9"/>
      <c r="O41" s="9"/>
      <c r="P41" s="9"/>
      <c r="Q41" s="9"/>
      <c r="R41" s="9"/>
      <c r="S41" s="9"/>
      <c r="T41" s="9"/>
      <c r="U41" s="9"/>
      <c r="V41" s="9"/>
      <c r="W41" s="9"/>
      <c r="X41" s="9"/>
      <c r="Y41" s="9"/>
      <c r="Z41" s="9"/>
      <c r="AA41" s="9"/>
      <c r="AB41" s="9"/>
    </row>
    <row r="42" ht="14.25" customHeight="1">
      <c r="A42" s="39"/>
      <c r="B42" s="9"/>
      <c r="C42" s="9"/>
      <c r="D42" s="9"/>
      <c r="E42" s="9"/>
      <c r="F42" s="9"/>
      <c r="G42" s="9"/>
      <c r="H42" s="9"/>
      <c r="I42" s="9"/>
      <c r="J42" s="9"/>
      <c r="K42" s="9"/>
      <c r="L42" s="9"/>
      <c r="M42" s="9"/>
      <c r="N42" s="9"/>
      <c r="O42" s="9"/>
      <c r="P42" s="9"/>
      <c r="Q42" s="9"/>
      <c r="R42" s="9"/>
      <c r="S42" s="9"/>
      <c r="T42" s="9"/>
      <c r="U42" s="9"/>
      <c r="V42" s="9"/>
      <c r="W42" s="9"/>
      <c r="X42" s="9"/>
      <c r="Y42" s="9"/>
      <c r="Z42" s="9"/>
      <c r="AA42" s="9"/>
      <c r="AB42" s="9"/>
    </row>
    <row r="43" ht="14.25" customHeight="1">
      <c r="A43" s="39"/>
      <c r="B43" s="9"/>
      <c r="C43" s="9"/>
      <c r="D43" s="9"/>
      <c r="E43" s="9"/>
      <c r="F43" s="9"/>
      <c r="G43" s="9"/>
      <c r="H43" s="9"/>
      <c r="I43" s="9"/>
      <c r="J43" s="9"/>
      <c r="K43" s="9"/>
      <c r="L43" s="9"/>
      <c r="M43" s="9"/>
      <c r="N43" s="9"/>
      <c r="O43" s="9"/>
      <c r="P43" s="9"/>
      <c r="Q43" s="9"/>
      <c r="R43" s="9"/>
      <c r="S43" s="9"/>
      <c r="T43" s="9"/>
      <c r="U43" s="9"/>
      <c r="V43" s="9"/>
      <c r="W43" s="9"/>
      <c r="X43" s="9"/>
      <c r="Y43" s="9"/>
      <c r="Z43" s="9"/>
      <c r="AA43" s="9"/>
      <c r="AB43" s="9"/>
    </row>
    <row r="44" ht="14.25" customHeight="1">
      <c r="A44" s="39"/>
      <c r="B44" s="9"/>
      <c r="C44" s="9"/>
      <c r="D44" s="9"/>
      <c r="E44" s="9"/>
      <c r="F44" s="9"/>
      <c r="G44" s="9"/>
      <c r="H44" s="9"/>
      <c r="I44" s="9"/>
      <c r="J44" s="9"/>
      <c r="K44" s="9"/>
      <c r="L44" s="9"/>
      <c r="M44" s="9"/>
      <c r="N44" s="9"/>
      <c r="O44" s="9"/>
      <c r="P44" s="9"/>
      <c r="Q44" s="9"/>
      <c r="R44" s="9"/>
      <c r="S44" s="9"/>
      <c r="T44" s="9"/>
      <c r="U44" s="9"/>
      <c r="V44" s="9"/>
      <c r="W44" s="9"/>
      <c r="X44" s="9"/>
      <c r="Y44" s="9"/>
      <c r="Z44" s="9"/>
      <c r="AA44" s="9"/>
      <c r="AB44" s="9"/>
    </row>
    <row r="45" ht="14.25" customHeight="1">
      <c r="A45" s="39"/>
      <c r="B45" s="9"/>
      <c r="C45" s="9"/>
      <c r="D45" s="9"/>
      <c r="E45" s="9"/>
      <c r="F45" s="9"/>
      <c r="G45" s="9"/>
      <c r="H45" s="9"/>
      <c r="I45" s="9"/>
      <c r="J45" s="9"/>
      <c r="K45" s="9"/>
      <c r="L45" s="9"/>
      <c r="M45" s="9"/>
      <c r="N45" s="9"/>
      <c r="O45" s="9"/>
      <c r="P45" s="9"/>
      <c r="Q45" s="9"/>
      <c r="R45" s="9"/>
      <c r="S45" s="9"/>
      <c r="T45" s="9"/>
      <c r="U45" s="9"/>
      <c r="V45" s="9"/>
      <c r="W45" s="9"/>
      <c r="X45" s="9"/>
      <c r="Y45" s="9"/>
      <c r="Z45" s="9"/>
      <c r="AA45" s="9"/>
      <c r="AB45" s="9"/>
    </row>
    <row r="46" ht="14.25" customHeight="1">
      <c r="A46" s="39"/>
      <c r="B46" s="9"/>
      <c r="C46" s="9"/>
      <c r="D46" s="9"/>
      <c r="E46" s="9"/>
      <c r="F46" s="9"/>
      <c r="G46" s="9"/>
      <c r="H46" s="9"/>
      <c r="I46" s="9"/>
      <c r="J46" s="9"/>
      <c r="K46" s="9"/>
      <c r="L46" s="9"/>
      <c r="M46" s="9"/>
      <c r="N46" s="9"/>
      <c r="O46" s="9"/>
      <c r="P46" s="9"/>
      <c r="Q46" s="9"/>
      <c r="R46" s="9"/>
      <c r="S46" s="9"/>
      <c r="T46" s="9"/>
      <c r="U46" s="9"/>
      <c r="V46" s="9"/>
      <c r="W46" s="9"/>
      <c r="X46" s="9"/>
      <c r="Y46" s="9"/>
      <c r="Z46" s="9"/>
      <c r="AA46" s="9"/>
      <c r="AB46" s="9"/>
    </row>
    <row r="47" ht="14.25" customHeight="1">
      <c r="A47" s="39"/>
      <c r="B47" s="9"/>
      <c r="C47" s="9"/>
      <c r="D47" s="9"/>
      <c r="E47" s="9"/>
      <c r="F47" s="9"/>
      <c r="G47" s="9"/>
      <c r="H47" s="9"/>
      <c r="I47" s="9"/>
      <c r="J47" s="9"/>
      <c r="K47" s="9"/>
      <c r="L47" s="9"/>
      <c r="M47" s="9"/>
      <c r="N47" s="9"/>
      <c r="O47" s="9"/>
      <c r="P47" s="9"/>
      <c r="Q47" s="9"/>
      <c r="R47" s="9"/>
      <c r="S47" s="9"/>
      <c r="T47" s="9"/>
      <c r="U47" s="9"/>
      <c r="V47" s="9"/>
      <c r="W47" s="9"/>
      <c r="X47" s="9"/>
      <c r="Y47" s="9"/>
      <c r="Z47" s="9"/>
      <c r="AA47" s="9"/>
      <c r="AB47" s="9"/>
    </row>
    <row r="48" ht="14.25" customHeight="1">
      <c r="A48" s="39"/>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ht="14.25" customHeight="1">
      <c r="A49" s="39"/>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ht="14.25" customHeight="1">
      <c r="A50" s="39"/>
      <c r="B50" s="9"/>
      <c r="C50" s="9"/>
      <c r="D50" s="9"/>
      <c r="E50" s="9"/>
      <c r="F50" s="9"/>
      <c r="G50" s="9"/>
      <c r="H50" s="9"/>
      <c r="I50" s="9"/>
      <c r="J50" s="9"/>
      <c r="K50" s="9"/>
      <c r="L50" s="9"/>
      <c r="M50" s="9"/>
      <c r="N50" s="9"/>
      <c r="O50" s="9"/>
      <c r="P50" s="9"/>
      <c r="Q50" s="9"/>
      <c r="R50" s="9"/>
      <c r="S50" s="9"/>
      <c r="T50" s="9"/>
      <c r="U50" s="9"/>
      <c r="V50" s="9"/>
      <c r="W50" s="9"/>
      <c r="X50" s="9"/>
      <c r="Y50" s="9"/>
      <c r="Z50" s="9"/>
      <c r="AA50" s="9"/>
      <c r="AB50" s="9"/>
    </row>
    <row r="51" ht="14.25" customHeight="1">
      <c r="A51" s="39"/>
      <c r="B51" s="9"/>
      <c r="C51" s="9"/>
      <c r="D51" s="9"/>
      <c r="E51" s="9"/>
      <c r="F51" s="9"/>
      <c r="G51" s="9"/>
      <c r="H51" s="9"/>
      <c r="I51" s="9"/>
      <c r="J51" s="9"/>
      <c r="K51" s="9"/>
      <c r="L51" s="9"/>
      <c r="M51" s="9"/>
      <c r="N51" s="9"/>
      <c r="O51" s="9"/>
      <c r="P51" s="9"/>
      <c r="Q51" s="9"/>
      <c r="R51" s="9"/>
      <c r="S51" s="9"/>
      <c r="T51" s="9"/>
      <c r="U51" s="9"/>
      <c r="V51" s="9"/>
      <c r="W51" s="9"/>
      <c r="X51" s="9"/>
      <c r="Y51" s="9"/>
      <c r="Z51" s="9"/>
      <c r="AA51" s="9"/>
      <c r="AB51" s="9"/>
    </row>
    <row r="52" ht="14.25" customHeight="1">
      <c r="A52" s="39"/>
      <c r="B52" s="9"/>
      <c r="C52" s="9"/>
      <c r="D52" s="9"/>
      <c r="E52" s="9"/>
      <c r="F52" s="9"/>
      <c r="G52" s="9"/>
      <c r="H52" s="9"/>
      <c r="I52" s="9"/>
      <c r="J52" s="9"/>
      <c r="K52" s="9"/>
      <c r="L52" s="9"/>
      <c r="M52" s="9"/>
      <c r="N52" s="9"/>
      <c r="O52" s="9"/>
      <c r="P52" s="9"/>
      <c r="Q52" s="9"/>
      <c r="R52" s="9"/>
      <c r="S52" s="9"/>
      <c r="T52" s="9"/>
      <c r="U52" s="9"/>
      <c r="V52" s="9"/>
      <c r="W52" s="9"/>
      <c r="X52" s="9"/>
      <c r="Y52" s="9"/>
      <c r="Z52" s="9"/>
      <c r="AA52" s="9"/>
      <c r="AB52" s="9"/>
    </row>
    <row r="53" ht="14.25" customHeight="1">
      <c r="A53" s="39"/>
      <c r="B53" s="9"/>
      <c r="C53" s="9"/>
      <c r="D53" s="9"/>
      <c r="E53" s="9"/>
      <c r="F53" s="9"/>
      <c r="G53" s="9"/>
      <c r="H53" s="9"/>
      <c r="I53" s="9"/>
      <c r="J53" s="9"/>
      <c r="K53" s="9"/>
      <c r="L53" s="9"/>
      <c r="M53" s="9"/>
      <c r="N53" s="9"/>
      <c r="O53" s="9"/>
      <c r="P53" s="9"/>
      <c r="Q53" s="9"/>
      <c r="R53" s="9"/>
      <c r="S53" s="9"/>
      <c r="T53" s="9"/>
      <c r="U53" s="9"/>
      <c r="V53" s="9"/>
      <c r="W53" s="9"/>
      <c r="X53" s="9"/>
      <c r="Y53" s="9"/>
      <c r="Z53" s="9"/>
      <c r="AA53" s="9"/>
      <c r="AB53" s="9"/>
    </row>
    <row r="54" ht="14.25" customHeight="1">
      <c r="A54" s="39"/>
      <c r="B54" s="9"/>
      <c r="C54" s="9"/>
      <c r="D54" s="9"/>
      <c r="E54" s="9"/>
      <c r="F54" s="9"/>
      <c r="G54" s="9"/>
      <c r="H54" s="9"/>
      <c r="I54" s="9"/>
      <c r="J54" s="9"/>
      <c r="K54" s="9"/>
      <c r="L54" s="9"/>
      <c r="M54" s="9"/>
      <c r="N54" s="9"/>
      <c r="O54" s="9"/>
      <c r="P54" s="9"/>
      <c r="Q54" s="9"/>
      <c r="R54" s="9"/>
      <c r="S54" s="9"/>
      <c r="T54" s="9"/>
      <c r="U54" s="9"/>
      <c r="V54" s="9"/>
      <c r="W54" s="9"/>
      <c r="X54" s="9"/>
      <c r="Y54" s="9"/>
      <c r="Z54" s="9"/>
      <c r="AA54" s="9"/>
      <c r="AB54" s="9"/>
    </row>
    <row r="55" ht="14.25" customHeight="1">
      <c r="A55" s="39"/>
      <c r="B55" s="9"/>
      <c r="C55" s="9"/>
      <c r="D55" s="9"/>
      <c r="E55" s="9"/>
      <c r="F55" s="9"/>
      <c r="G55" s="9"/>
      <c r="H55" s="9"/>
      <c r="I55" s="9"/>
      <c r="J55" s="9"/>
      <c r="K55" s="9"/>
      <c r="L55" s="9"/>
      <c r="M55" s="9"/>
      <c r="N55" s="9"/>
      <c r="O55" s="9"/>
      <c r="P55" s="9"/>
      <c r="Q55" s="9"/>
      <c r="R55" s="9"/>
      <c r="S55" s="9"/>
      <c r="T55" s="9"/>
      <c r="U55" s="9"/>
      <c r="V55" s="9"/>
      <c r="W55" s="9"/>
      <c r="X55" s="9"/>
      <c r="Y55" s="9"/>
      <c r="Z55" s="9"/>
      <c r="AA55" s="9"/>
      <c r="AB55" s="9"/>
    </row>
    <row r="56" ht="14.25" customHeight="1">
      <c r="A56" s="39"/>
      <c r="B56" s="9"/>
      <c r="C56" s="9"/>
      <c r="D56" s="9"/>
      <c r="E56" s="9"/>
      <c r="F56" s="9"/>
      <c r="G56" s="9"/>
      <c r="H56" s="9"/>
      <c r="I56" s="9"/>
      <c r="J56" s="9"/>
      <c r="K56" s="9"/>
      <c r="L56" s="9"/>
      <c r="M56" s="9"/>
      <c r="N56" s="9"/>
      <c r="O56" s="9"/>
      <c r="P56" s="9"/>
      <c r="Q56" s="9"/>
      <c r="R56" s="9"/>
      <c r="S56" s="9"/>
      <c r="T56" s="9"/>
      <c r="U56" s="9"/>
      <c r="V56" s="9"/>
      <c r="W56" s="9"/>
      <c r="X56" s="9"/>
      <c r="Y56" s="9"/>
      <c r="Z56" s="9"/>
      <c r="AA56" s="9"/>
      <c r="AB56" s="9"/>
    </row>
    <row r="57" ht="14.25" customHeight="1">
      <c r="A57" s="39"/>
      <c r="B57" s="9"/>
      <c r="C57" s="9"/>
      <c r="D57" s="9"/>
      <c r="E57" s="9"/>
      <c r="F57" s="9"/>
      <c r="G57" s="9"/>
      <c r="H57" s="9"/>
      <c r="I57" s="9"/>
      <c r="J57" s="9"/>
      <c r="K57" s="9"/>
      <c r="L57" s="9"/>
      <c r="M57" s="9"/>
      <c r="N57" s="9"/>
      <c r="O57" s="9"/>
      <c r="P57" s="9"/>
      <c r="Q57" s="9"/>
      <c r="R57" s="9"/>
      <c r="S57" s="9"/>
      <c r="T57" s="9"/>
      <c r="U57" s="9"/>
      <c r="V57" s="9"/>
      <c r="W57" s="9"/>
      <c r="X57" s="9"/>
      <c r="Y57" s="9"/>
      <c r="Z57" s="9"/>
      <c r="AA57" s="9"/>
      <c r="AB57" s="9"/>
    </row>
    <row r="58" ht="14.25" customHeight="1">
      <c r="A58" s="39"/>
      <c r="B58" s="9"/>
      <c r="C58" s="9"/>
      <c r="D58" s="9"/>
      <c r="E58" s="9"/>
      <c r="F58" s="9"/>
      <c r="G58" s="9"/>
      <c r="H58" s="9"/>
      <c r="I58" s="9"/>
      <c r="J58" s="9"/>
      <c r="K58" s="9"/>
      <c r="L58" s="9"/>
      <c r="M58" s="9"/>
      <c r="N58" s="9"/>
      <c r="O58" s="9"/>
      <c r="P58" s="9"/>
      <c r="Q58" s="9"/>
      <c r="R58" s="9"/>
      <c r="S58" s="9"/>
      <c r="T58" s="9"/>
      <c r="U58" s="9"/>
      <c r="V58" s="9"/>
      <c r="W58" s="9"/>
      <c r="X58" s="9"/>
      <c r="Y58" s="9"/>
      <c r="Z58" s="9"/>
      <c r="AA58" s="9"/>
      <c r="AB58" s="9"/>
    </row>
    <row r="59" ht="14.25" customHeight="1">
      <c r="A59" s="39"/>
      <c r="B59" s="9"/>
      <c r="C59" s="9"/>
      <c r="D59" s="9"/>
      <c r="E59" s="9"/>
      <c r="F59" s="9"/>
      <c r="G59" s="9"/>
      <c r="H59" s="9"/>
      <c r="I59" s="9"/>
      <c r="J59" s="9"/>
      <c r="K59" s="9"/>
      <c r="L59" s="9"/>
      <c r="M59" s="9"/>
      <c r="N59" s="9"/>
      <c r="O59" s="9"/>
      <c r="P59" s="9"/>
      <c r="Q59" s="9"/>
      <c r="R59" s="9"/>
      <c r="S59" s="9"/>
      <c r="T59" s="9"/>
      <c r="U59" s="9"/>
      <c r="V59" s="9"/>
      <c r="W59" s="9"/>
      <c r="X59" s="9"/>
      <c r="Y59" s="9"/>
      <c r="Z59" s="9"/>
      <c r="AA59" s="9"/>
      <c r="AB59" s="9"/>
    </row>
    <row r="60" ht="14.25" customHeight="1">
      <c r="A60" s="39"/>
      <c r="B60" s="9"/>
      <c r="C60" s="9"/>
      <c r="D60" s="9"/>
      <c r="E60" s="9"/>
      <c r="F60" s="9"/>
      <c r="G60" s="9"/>
      <c r="H60" s="9"/>
      <c r="I60" s="9"/>
      <c r="J60" s="9"/>
      <c r="K60" s="9"/>
      <c r="L60" s="9"/>
      <c r="M60" s="9"/>
      <c r="N60" s="9"/>
      <c r="O60" s="9"/>
      <c r="P60" s="9"/>
      <c r="Q60" s="9"/>
      <c r="R60" s="9"/>
      <c r="S60" s="9"/>
      <c r="T60" s="9"/>
      <c r="U60" s="9"/>
      <c r="V60" s="9"/>
      <c r="W60" s="9"/>
      <c r="X60" s="9"/>
      <c r="Y60" s="9"/>
      <c r="Z60" s="9"/>
      <c r="AA60" s="9"/>
      <c r="AB60" s="9"/>
    </row>
    <row r="61" ht="14.25" customHeight="1">
      <c r="A61" s="39"/>
      <c r="B61" s="9"/>
      <c r="C61" s="9"/>
      <c r="D61" s="9"/>
      <c r="E61" s="9"/>
      <c r="F61" s="9"/>
      <c r="G61" s="9"/>
      <c r="H61" s="9"/>
      <c r="I61" s="9"/>
      <c r="J61" s="9"/>
      <c r="K61" s="9"/>
      <c r="L61" s="9"/>
      <c r="M61" s="9"/>
      <c r="N61" s="9"/>
      <c r="O61" s="9"/>
      <c r="P61" s="9"/>
      <c r="Q61" s="9"/>
      <c r="R61" s="9"/>
      <c r="S61" s="9"/>
      <c r="T61" s="9"/>
      <c r="U61" s="9"/>
      <c r="V61" s="9"/>
      <c r="W61" s="9"/>
      <c r="X61" s="9"/>
      <c r="Y61" s="9"/>
      <c r="Z61" s="9"/>
      <c r="AA61" s="9"/>
      <c r="AB61" s="9"/>
    </row>
    <row r="62" ht="14.25" customHeight="1">
      <c r="A62" s="39"/>
      <c r="B62" s="9"/>
      <c r="C62" s="9"/>
      <c r="D62" s="9"/>
      <c r="E62" s="9"/>
      <c r="F62" s="9"/>
      <c r="G62" s="9"/>
      <c r="H62" s="9"/>
      <c r="I62" s="9"/>
      <c r="J62" s="9"/>
      <c r="K62" s="9"/>
      <c r="L62" s="9"/>
      <c r="M62" s="9"/>
      <c r="N62" s="9"/>
      <c r="O62" s="9"/>
      <c r="P62" s="9"/>
      <c r="Q62" s="9"/>
      <c r="R62" s="9"/>
      <c r="S62" s="9"/>
      <c r="T62" s="9"/>
      <c r="U62" s="9"/>
      <c r="V62" s="9"/>
      <c r="W62" s="9"/>
      <c r="X62" s="9"/>
      <c r="Y62" s="9"/>
      <c r="Z62" s="9"/>
      <c r="AA62" s="9"/>
      <c r="AB62" s="9"/>
    </row>
    <row r="63" ht="14.25" customHeight="1">
      <c r="A63" s="39"/>
      <c r="B63" s="9"/>
      <c r="C63" s="9"/>
      <c r="D63" s="9"/>
      <c r="E63" s="9"/>
      <c r="F63" s="9"/>
      <c r="G63" s="9"/>
      <c r="H63" s="9"/>
      <c r="I63" s="9"/>
      <c r="J63" s="9"/>
      <c r="K63" s="9"/>
      <c r="L63" s="9"/>
      <c r="M63" s="9"/>
      <c r="N63" s="9"/>
      <c r="O63" s="9"/>
      <c r="P63" s="9"/>
      <c r="Q63" s="9"/>
      <c r="R63" s="9"/>
      <c r="S63" s="9"/>
      <c r="T63" s="9"/>
      <c r="U63" s="9"/>
      <c r="V63" s="9"/>
      <c r="W63" s="9"/>
      <c r="X63" s="9"/>
      <c r="Y63" s="9"/>
      <c r="Z63" s="9"/>
      <c r="AA63" s="9"/>
      <c r="AB63" s="9"/>
    </row>
    <row r="64" ht="14.25" customHeight="1">
      <c r="A64" s="39"/>
      <c r="B64" s="9"/>
      <c r="C64" s="9"/>
      <c r="D64" s="9"/>
      <c r="E64" s="9"/>
      <c r="F64" s="9"/>
      <c r="G64" s="9"/>
      <c r="H64" s="9"/>
      <c r="I64" s="9"/>
      <c r="J64" s="9"/>
      <c r="K64" s="9"/>
      <c r="L64" s="9"/>
      <c r="M64" s="9"/>
      <c r="N64" s="9"/>
      <c r="O64" s="9"/>
      <c r="P64" s="9"/>
      <c r="Q64" s="9"/>
      <c r="R64" s="9"/>
      <c r="S64" s="9"/>
      <c r="T64" s="9"/>
      <c r="U64" s="9"/>
      <c r="V64" s="9"/>
      <c r="W64" s="9"/>
      <c r="X64" s="9"/>
      <c r="Y64" s="9"/>
      <c r="Z64" s="9"/>
      <c r="AA64" s="9"/>
      <c r="AB64" s="9"/>
    </row>
    <row r="65" ht="14.25" customHeight="1">
      <c r="A65" s="39"/>
      <c r="B65" s="9"/>
      <c r="C65" s="9"/>
      <c r="D65" s="9"/>
      <c r="E65" s="9"/>
      <c r="F65" s="9"/>
      <c r="G65" s="9"/>
      <c r="H65" s="9"/>
      <c r="I65" s="9"/>
      <c r="J65" s="9"/>
      <c r="K65" s="9"/>
      <c r="L65" s="9"/>
      <c r="M65" s="9"/>
      <c r="N65" s="9"/>
      <c r="O65" s="9"/>
      <c r="P65" s="9"/>
      <c r="Q65" s="9"/>
      <c r="R65" s="9"/>
      <c r="S65" s="9"/>
      <c r="T65" s="9"/>
      <c r="U65" s="9"/>
      <c r="V65" s="9"/>
      <c r="W65" s="9"/>
      <c r="X65" s="9"/>
      <c r="Y65" s="9"/>
      <c r="Z65" s="9"/>
      <c r="AA65" s="9"/>
      <c r="AB65" s="9"/>
    </row>
    <row r="66" ht="14.25" customHeight="1">
      <c r="A66" s="39"/>
      <c r="B66" s="9"/>
      <c r="C66" s="9"/>
      <c r="D66" s="9"/>
      <c r="E66" s="9"/>
      <c r="F66" s="9"/>
      <c r="G66" s="9"/>
      <c r="H66" s="9"/>
      <c r="I66" s="9"/>
      <c r="J66" s="9"/>
      <c r="K66" s="9"/>
      <c r="L66" s="9"/>
      <c r="M66" s="9"/>
      <c r="N66" s="9"/>
      <c r="O66" s="9"/>
      <c r="P66" s="9"/>
      <c r="Q66" s="9"/>
      <c r="R66" s="9"/>
      <c r="S66" s="9"/>
      <c r="T66" s="9"/>
      <c r="U66" s="9"/>
      <c r="V66" s="9"/>
      <c r="W66" s="9"/>
      <c r="X66" s="9"/>
      <c r="Y66" s="9"/>
      <c r="Z66" s="9"/>
      <c r="AA66" s="9"/>
      <c r="AB66" s="9"/>
    </row>
    <row r="67" ht="14.25" customHeight="1">
      <c r="A67" s="39"/>
      <c r="B67" s="9"/>
      <c r="C67" s="9"/>
      <c r="D67" s="9"/>
      <c r="E67" s="9"/>
      <c r="F67" s="9"/>
      <c r="G67" s="9"/>
      <c r="H67" s="9"/>
      <c r="I67" s="9"/>
      <c r="J67" s="9"/>
      <c r="K67" s="9"/>
      <c r="L67" s="9"/>
      <c r="M67" s="9"/>
      <c r="N67" s="9"/>
      <c r="O67" s="9"/>
      <c r="P67" s="9"/>
      <c r="Q67" s="9"/>
      <c r="R67" s="9"/>
      <c r="S67" s="9"/>
      <c r="T67" s="9"/>
      <c r="U67" s="9"/>
      <c r="V67" s="9"/>
      <c r="W67" s="9"/>
      <c r="X67" s="9"/>
      <c r="Y67" s="9"/>
      <c r="Z67" s="9"/>
      <c r="AA67" s="9"/>
      <c r="AB67" s="9"/>
    </row>
    <row r="68" ht="14.25" customHeight="1">
      <c r="A68" s="39"/>
      <c r="B68" s="9"/>
      <c r="C68" s="9"/>
      <c r="D68" s="9"/>
      <c r="E68" s="9"/>
      <c r="F68" s="9"/>
      <c r="G68" s="9"/>
      <c r="H68" s="9"/>
      <c r="I68" s="9"/>
      <c r="J68" s="9"/>
      <c r="K68" s="9"/>
      <c r="L68" s="9"/>
      <c r="M68" s="9"/>
      <c r="N68" s="9"/>
      <c r="O68" s="9"/>
      <c r="P68" s="9"/>
      <c r="Q68" s="9"/>
      <c r="R68" s="9"/>
      <c r="S68" s="9"/>
      <c r="T68" s="9"/>
      <c r="U68" s="9"/>
      <c r="V68" s="9"/>
      <c r="W68" s="9"/>
      <c r="X68" s="9"/>
      <c r="Y68" s="9"/>
      <c r="Z68" s="9"/>
      <c r="AA68" s="9"/>
      <c r="AB68" s="9"/>
    </row>
    <row r="69" ht="14.25" customHeight="1">
      <c r="A69" s="39"/>
      <c r="B69" s="9"/>
      <c r="C69" s="9"/>
      <c r="D69" s="9"/>
      <c r="E69" s="9"/>
      <c r="F69" s="9"/>
      <c r="G69" s="9"/>
      <c r="H69" s="9"/>
      <c r="I69" s="9"/>
      <c r="J69" s="9"/>
      <c r="K69" s="9"/>
      <c r="L69" s="9"/>
      <c r="M69" s="9"/>
      <c r="N69" s="9"/>
      <c r="O69" s="9"/>
      <c r="P69" s="9"/>
      <c r="Q69" s="9"/>
      <c r="R69" s="9"/>
      <c r="S69" s="9"/>
      <c r="T69" s="9"/>
      <c r="U69" s="9"/>
      <c r="V69" s="9"/>
      <c r="W69" s="9"/>
      <c r="X69" s="9"/>
      <c r="Y69" s="9"/>
      <c r="Z69" s="9"/>
      <c r="AA69" s="9"/>
      <c r="AB69" s="9"/>
    </row>
    <row r="70" ht="14.25" customHeight="1">
      <c r="A70" s="39"/>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ht="14.25" customHeight="1">
      <c r="A71" s="39"/>
      <c r="B71" s="9"/>
      <c r="C71" s="9"/>
      <c r="D71" s="9"/>
      <c r="E71" s="9"/>
      <c r="F71" s="9"/>
      <c r="G71" s="9"/>
      <c r="H71" s="9"/>
      <c r="I71" s="9"/>
      <c r="J71" s="9"/>
      <c r="K71" s="9"/>
      <c r="L71" s="9"/>
      <c r="M71" s="9"/>
      <c r="N71" s="9"/>
      <c r="O71" s="9"/>
      <c r="P71" s="9"/>
      <c r="Q71" s="9"/>
      <c r="R71" s="9"/>
      <c r="S71" s="9"/>
      <c r="T71" s="9"/>
      <c r="U71" s="9"/>
      <c r="V71" s="9"/>
      <c r="W71" s="9"/>
      <c r="X71" s="9"/>
      <c r="Y71" s="9"/>
      <c r="Z71" s="9"/>
      <c r="AA71" s="9"/>
      <c r="AB71" s="9"/>
    </row>
    <row r="72" ht="14.25" customHeight="1">
      <c r="A72" s="39"/>
      <c r="B72" s="9"/>
      <c r="C72" s="9"/>
      <c r="D72" s="9"/>
      <c r="E72" s="9"/>
      <c r="F72" s="9"/>
      <c r="G72" s="9"/>
      <c r="H72" s="9"/>
      <c r="I72" s="9"/>
      <c r="J72" s="9"/>
      <c r="K72" s="9"/>
      <c r="L72" s="9"/>
      <c r="M72" s="9"/>
      <c r="N72" s="9"/>
      <c r="O72" s="9"/>
      <c r="P72" s="9"/>
      <c r="Q72" s="9"/>
      <c r="R72" s="9"/>
      <c r="S72" s="9"/>
      <c r="T72" s="9"/>
      <c r="U72" s="9"/>
      <c r="V72" s="9"/>
      <c r="W72" s="9"/>
      <c r="X72" s="9"/>
      <c r="Y72" s="9"/>
      <c r="Z72" s="9"/>
      <c r="AA72" s="9"/>
      <c r="AB72" s="9"/>
    </row>
    <row r="73" ht="14.25" customHeight="1">
      <c r="A73" s="39"/>
      <c r="B73" s="9"/>
      <c r="C73" s="9"/>
      <c r="D73" s="9"/>
      <c r="E73" s="9"/>
      <c r="F73" s="9"/>
      <c r="G73" s="9"/>
      <c r="H73" s="9"/>
      <c r="I73" s="9"/>
      <c r="J73" s="9"/>
      <c r="K73" s="9"/>
      <c r="L73" s="9"/>
      <c r="M73" s="9"/>
      <c r="N73" s="9"/>
      <c r="O73" s="9"/>
      <c r="P73" s="9"/>
      <c r="Q73" s="9"/>
      <c r="R73" s="9"/>
      <c r="S73" s="9"/>
      <c r="T73" s="9"/>
      <c r="U73" s="9"/>
      <c r="V73" s="9"/>
      <c r="W73" s="9"/>
      <c r="X73" s="9"/>
      <c r="Y73" s="9"/>
      <c r="Z73" s="9"/>
      <c r="AA73" s="9"/>
      <c r="AB73" s="9"/>
    </row>
    <row r="74" ht="14.25" customHeight="1">
      <c r="A74" s="39"/>
      <c r="B74" s="9"/>
      <c r="C74" s="9"/>
      <c r="D74" s="9"/>
      <c r="E74" s="9"/>
      <c r="F74" s="9"/>
      <c r="G74" s="9"/>
      <c r="H74" s="9"/>
      <c r="I74" s="9"/>
      <c r="J74" s="9"/>
      <c r="K74" s="9"/>
      <c r="L74" s="9"/>
      <c r="M74" s="9"/>
      <c r="N74" s="9"/>
      <c r="O74" s="9"/>
      <c r="P74" s="9"/>
      <c r="Q74" s="9"/>
      <c r="R74" s="9"/>
      <c r="S74" s="9"/>
      <c r="T74" s="9"/>
      <c r="U74" s="9"/>
      <c r="V74" s="9"/>
      <c r="W74" s="9"/>
      <c r="X74" s="9"/>
      <c r="Y74" s="9"/>
      <c r="Z74" s="9"/>
      <c r="AA74" s="9"/>
      <c r="AB74" s="9"/>
    </row>
    <row r="75" ht="14.25" customHeight="1">
      <c r="A75" s="39"/>
      <c r="B75" s="9"/>
      <c r="C75" s="9"/>
      <c r="D75" s="9"/>
      <c r="E75" s="9"/>
      <c r="F75" s="9"/>
      <c r="G75" s="9"/>
      <c r="H75" s="9"/>
      <c r="I75" s="9"/>
      <c r="J75" s="9"/>
      <c r="K75" s="9"/>
      <c r="L75" s="9"/>
      <c r="M75" s="9"/>
      <c r="N75" s="9"/>
      <c r="O75" s="9"/>
      <c r="P75" s="9"/>
      <c r="Q75" s="9"/>
      <c r="R75" s="9"/>
      <c r="S75" s="9"/>
      <c r="T75" s="9"/>
      <c r="U75" s="9"/>
      <c r="V75" s="9"/>
      <c r="W75" s="9"/>
      <c r="X75" s="9"/>
      <c r="Y75" s="9"/>
      <c r="Z75" s="9"/>
      <c r="AA75" s="9"/>
      <c r="AB75" s="9"/>
    </row>
    <row r="76" ht="14.25" customHeight="1">
      <c r="A76" s="39"/>
      <c r="B76" s="9"/>
      <c r="C76" s="9"/>
      <c r="D76" s="9"/>
      <c r="E76" s="9"/>
      <c r="F76" s="9"/>
      <c r="G76" s="9"/>
      <c r="H76" s="9"/>
      <c r="I76" s="9"/>
      <c r="J76" s="9"/>
      <c r="K76" s="9"/>
      <c r="L76" s="9"/>
      <c r="M76" s="9"/>
      <c r="N76" s="9"/>
      <c r="O76" s="9"/>
      <c r="P76" s="9"/>
      <c r="Q76" s="9"/>
      <c r="R76" s="9"/>
      <c r="S76" s="9"/>
      <c r="T76" s="9"/>
      <c r="U76" s="9"/>
      <c r="V76" s="9"/>
      <c r="W76" s="9"/>
      <c r="X76" s="9"/>
      <c r="Y76" s="9"/>
      <c r="Z76" s="9"/>
      <c r="AA76" s="9"/>
      <c r="AB76" s="9"/>
    </row>
    <row r="77" ht="14.25" customHeight="1">
      <c r="A77" s="39"/>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ht="14.25" customHeight="1">
      <c r="A78" s="39"/>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ht="14.25" customHeight="1">
      <c r="A79" s="39"/>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ht="14.25" customHeight="1">
      <c r="A80" s="39"/>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ht="14.25" customHeight="1">
      <c r="A81" s="39"/>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ht="14.25" customHeight="1">
      <c r="A82" s="39"/>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ht="14.25" customHeight="1">
      <c r="A83" s="39"/>
      <c r="B83" s="9"/>
      <c r="C83" s="9"/>
      <c r="D83" s="9"/>
      <c r="E83" s="9"/>
      <c r="F83" s="9"/>
      <c r="G83" s="9"/>
      <c r="H83" s="9"/>
      <c r="I83" s="9"/>
      <c r="J83" s="9"/>
      <c r="K83" s="9"/>
      <c r="L83" s="9"/>
      <c r="M83" s="9"/>
      <c r="N83" s="9"/>
      <c r="O83" s="9"/>
      <c r="P83" s="9"/>
      <c r="Q83" s="9"/>
      <c r="R83" s="9"/>
      <c r="S83" s="9"/>
      <c r="T83" s="9"/>
      <c r="U83" s="9"/>
      <c r="V83" s="9"/>
      <c r="W83" s="9"/>
      <c r="X83" s="9"/>
      <c r="Y83" s="9"/>
      <c r="Z83" s="9"/>
      <c r="AA83" s="9"/>
      <c r="AB83" s="9"/>
    </row>
    <row r="84" ht="14.25" customHeight="1">
      <c r="A84" s="39"/>
      <c r="B84" s="9"/>
      <c r="C84" s="9"/>
      <c r="D84" s="9"/>
      <c r="E84" s="9"/>
      <c r="F84" s="9"/>
      <c r="G84" s="9"/>
      <c r="H84" s="9"/>
      <c r="I84" s="9"/>
      <c r="J84" s="9"/>
      <c r="K84" s="9"/>
      <c r="L84" s="9"/>
      <c r="M84" s="9"/>
      <c r="N84" s="9"/>
      <c r="O84" s="9"/>
      <c r="P84" s="9"/>
      <c r="Q84" s="9"/>
      <c r="R84" s="9"/>
      <c r="S84" s="9"/>
      <c r="T84" s="9"/>
      <c r="U84" s="9"/>
      <c r="V84" s="9"/>
      <c r="W84" s="9"/>
      <c r="X84" s="9"/>
      <c r="Y84" s="9"/>
      <c r="Z84" s="9"/>
      <c r="AA84" s="9"/>
      <c r="AB84" s="9"/>
    </row>
    <row r="85" ht="14.25" customHeight="1">
      <c r="A85" s="39"/>
      <c r="B85" s="9"/>
      <c r="C85" s="9"/>
      <c r="D85" s="9"/>
      <c r="E85" s="9"/>
      <c r="F85" s="9"/>
      <c r="G85" s="9"/>
      <c r="H85" s="9"/>
      <c r="I85" s="9"/>
      <c r="J85" s="9"/>
      <c r="K85" s="9"/>
      <c r="L85" s="9"/>
      <c r="M85" s="9"/>
      <c r="N85" s="9"/>
      <c r="O85" s="9"/>
      <c r="P85" s="9"/>
      <c r="Q85" s="9"/>
      <c r="R85" s="9"/>
      <c r="S85" s="9"/>
      <c r="T85" s="9"/>
      <c r="U85" s="9"/>
      <c r="V85" s="9"/>
      <c r="W85" s="9"/>
      <c r="X85" s="9"/>
      <c r="Y85" s="9"/>
      <c r="Z85" s="9"/>
      <c r="AA85" s="9"/>
      <c r="AB85" s="9"/>
    </row>
    <row r="86" ht="14.25" customHeight="1">
      <c r="A86" s="39"/>
      <c r="B86" s="9"/>
      <c r="C86" s="9"/>
      <c r="D86" s="9"/>
      <c r="E86" s="9"/>
      <c r="F86" s="9"/>
      <c r="G86" s="9"/>
      <c r="H86" s="9"/>
      <c r="I86" s="9"/>
      <c r="J86" s="9"/>
      <c r="K86" s="9"/>
      <c r="L86" s="9"/>
      <c r="M86" s="9"/>
      <c r="N86" s="9"/>
      <c r="O86" s="9"/>
      <c r="P86" s="9"/>
      <c r="Q86" s="9"/>
      <c r="R86" s="9"/>
      <c r="S86" s="9"/>
      <c r="T86" s="9"/>
      <c r="U86" s="9"/>
      <c r="V86" s="9"/>
      <c r="W86" s="9"/>
      <c r="X86" s="9"/>
      <c r="Y86" s="9"/>
      <c r="Z86" s="9"/>
      <c r="AA86" s="9"/>
      <c r="AB86" s="9"/>
    </row>
    <row r="87" ht="14.25" customHeight="1">
      <c r="A87" s="39"/>
      <c r="B87" s="9"/>
      <c r="C87" s="9"/>
      <c r="D87" s="9"/>
      <c r="E87" s="9"/>
      <c r="F87" s="9"/>
      <c r="G87" s="9"/>
      <c r="H87" s="9"/>
      <c r="I87" s="9"/>
      <c r="J87" s="9"/>
      <c r="K87" s="9"/>
      <c r="L87" s="9"/>
      <c r="M87" s="9"/>
      <c r="N87" s="9"/>
      <c r="O87" s="9"/>
      <c r="P87" s="9"/>
      <c r="Q87" s="9"/>
      <c r="R87" s="9"/>
      <c r="S87" s="9"/>
      <c r="T87" s="9"/>
      <c r="U87" s="9"/>
      <c r="V87" s="9"/>
      <c r="W87" s="9"/>
      <c r="X87" s="9"/>
      <c r="Y87" s="9"/>
      <c r="Z87" s="9"/>
      <c r="AA87" s="9"/>
      <c r="AB87" s="9"/>
    </row>
    <row r="88" ht="14.25" customHeight="1">
      <c r="A88" s="39"/>
      <c r="B88" s="9"/>
      <c r="C88" s="9"/>
      <c r="D88" s="9"/>
      <c r="E88" s="9"/>
      <c r="F88" s="9"/>
      <c r="G88" s="9"/>
      <c r="H88" s="9"/>
      <c r="I88" s="9"/>
      <c r="J88" s="9"/>
      <c r="K88" s="9"/>
      <c r="L88" s="9"/>
      <c r="M88" s="9"/>
      <c r="N88" s="9"/>
      <c r="O88" s="9"/>
      <c r="P88" s="9"/>
      <c r="Q88" s="9"/>
      <c r="R88" s="9"/>
      <c r="S88" s="9"/>
      <c r="T88" s="9"/>
      <c r="U88" s="9"/>
      <c r="V88" s="9"/>
      <c r="W88" s="9"/>
      <c r="X88" s="9"/>
      <c r="Y88" s="9"/>
      <c r="Z88" s="9"/>
      <c r="AA88" s="9"/>
      <c r="AB88" s="9"/>
    </row>
    <row r="89" ht="14.25" customHeight="1">
      <c r="A89" s="39"/>
      <c r="B89" s="9"/>
      <c r="C89" s="9"/>
      <c r="D89" s="9"/>
      <c r="E89" s="9"/>
      <c r="F89" s="9"/>
      <c r="G89" s="9"/>
      <c r="H89" s="9"/>
      <c r="I89" s="9"/>
      <c r="J89" s="9"/>
      <c r="K89" s="9"/>
      <c r="L89" s="9"/>
      <c r="M89" s="9"/>
      <c r="N89" s="9"/>
      <c r="O89" s="9"/>
      <c r="P89" s="9"/>
      <c r="Q89" s="9"/>
      <c r="R89" s="9"/>
      <c r="S89" s="9"/>
      <c r="T89" s="9"/>
      <c r="U89" s="9"/>
      <c r="V89" s="9"/>
      <c r="W89" s="9"/>
      <c r="X89" s="9"/>
      <c r="Y89" s="9"/>
      <c r="Z89" s="9"/>
      <c r="AA89" s="9"/>
      <c r="AB89" s="9"/>
    </row>
    <row r="90" ht="14.25" customHeight="1">
      <c r="A90" s="39"/>
      <c r="B90" s="9"/>
      <c r="C90" s="9"/>
      <c r="D90" s="9"/>
      <c r="E90" s="9"/>
      <c r="F90" s="9"/>
      <c r="G90" s="9"/>
      <c r="H90" s="9"/>
      <c r="I90" s="9"/>
      <c r="J90" s="9"/>
      <c r="K90" s="9"/>
      <c r="L90" s="9"/>
      <c r="M90" s="9"/>
      <c r="N90" s="9"/>
      <c r="O90" s="9"/>
      <c r="P90" s="9"/>
      <c r="Q90" s="9"/>
      <c r="R90" s="9"/>
      <c r="S90" s="9"/>
      <c r="T90" s="9"/>
      <c r="U90" s="9"/>
      <c r="V90" s="9"/>
      <c r="W90" s="9"/>
      <c r="X90" s="9"/>
      <c r="Y90" s="9"/>
      <c r="Z90" s="9"/>
      <c r="AA90" s="9"/>
      <c r="AB90" s="9"/>
    </row>
    <row r="91" ht="14.25" customHeight="1">
      <c r="A91" s="39"/>
      <c r="B91" s="9"/>
      <c r="C91" s="9"/>
      <c r="D91" s="9"/>
      <c r="E91" s="9"/>
      <c r="F91" s="9"/>
      <c r="G91" s="9"/>
      <c r="H91" s="9"/>
      <c r="I91" s="9"/>
      <c r="J91" s="9"/>
      <c r="K91" s="9"/>
      <c r="L91" s="9"/>
      <c r="M91" s="9"/>
      <c r="N91" s="9"/>
      <c r="O91" s="9"/>
      <c r="P91" s="9"/>
      <c r="Q91" s="9"/>
      <c r="R91" s="9"/>
      <c r="S91" s="9"/>
      <c r="T91" s="9"/>
      <c r="U91" s="9"/>
      <c r="V91" s="9"/>
      <c r="W91" s="9"/>
      <c r="X91" s="9"/>
      <c r="Y91" s="9"/>
      <c r="Z91" s="9"/>
      <c r="AA91" s="9"/>
      <c r="AB91" s="9"/>
    </row>
    <row r="92" ht="14.25" customHeight="1">
      <c r="A92" s="39"/>
      <c r="B92" s="9"/>
      <c r="C92" s="9"/>
      <c r="D92" s="9"/>
      <c r="E92" s="9"/>
      <c r="F92" s="9"/>
      <c r="G92" s="9"/>
      <c r="H92" s="9"/>
      <c r="I92" s="9"/>
      <c r="J92" s="9"/>
      <c r="K92" s="9"/>
      <c r="L92" s="9"/>
      <c r="M92" s="9"/>
      <c r="N92" s="9"/>
      <c r="O92" s="9"/>
      <c r="P92" s="9"/>
      <c r="Q92" s="9"/>
      <c r="R92" s="9"/>
      <c r="S92" s="9"/>
      <c r="T92" s="9"/>
      <c r="U92" s="9"/>
      <c r="V92" s="9"/>
      <c r="W92" s="9"/>
      <c r="X92" s="9"/>
      <c r="Y92" s="9"/>
      <c r="Z92" s="9"/>
      <c r="AA92" s="9"/>
      <c r="AB92" s="9"/>
    </row>
    <row r="93" ht="14.25" customHeight="1">
      <c r="A93" s="39"/>
      <c r="B93" s="9"/>
      <c r="C93" s="9"/>
      <c r="D93" s="9"/>
      <c r="E93" s="9"/>
      <c r="F93" s="9"/>
      <c r="G93" s="9"/>
      <c r="H93" s="9"/>
      <c r="I93" s="9"/>
      <c r="J93" s="9"/>
      <c r="K93" s="9"/>
      <c r="L93" s="9"/>
      <c r="M93" s="9"/>
      <c r="N93" s="9"/>
      <c r="O93" s="9"/>
      <c r="P93" s="9"/>
      <c r="Q93" s="9"/>
      <c r="R93" s="9"/>
      <c r="S93" s="9"/>
      <c r="T93" s="9"/>
      <c r="U93" s="9"/>
      <c r="V93" s="9"/>
      <c r="W93" s="9"/>
      <c r="X93" s="9"/>
      <c r="Y93" s="9"/>
      <c r="Z93" s="9"/>
      <c r="AA93" s="9"/>
      <c r="AB93" s="9"/>
    </row>
    <row r="94" ht="14.25" customHeight="1">
      <c r="A94" s="39"/>
      <c r="B94" s="9"/>
      <c r="C94" s="9"/>
      <c r="D94" s="9"/>
      <c r="E94" s="9"/>
      <c r="F94" s="9"/>
      <c r="G94" s="9"/>
      <c r="H94" s="9"/>
      <c r="I94" s="9"/>
      <c r="J94" s="9"/>
      <c r="K94" s="9"/>
      <c r="L94" s="9"/>
      <c r="M94" s="9"/>
      <c r="N94" s="9"/>
      <c r="O94" s="9"/>
      <c r="P94" s="9"/>
      <c r="Q94" s="9"/>
      <c r="R94" s="9"/>
      <c r="S94" s="9"/>
      <c r="T94" s="9"/>
      <c r="U94" s="9"/>
      <c r="V94" s="9"/>
      <c r="W94" s="9"/>
      <c r="X94" s="9"/>
      <c r="Y94" s="9"/>
      <c r="Z94" s="9"/>
      <c r="AA94" s="9"/>
      <c r="AB94" s="9"/>
    </row>
    <row r="95" ht="14.25" customHeight="1">
      <c r="A95" s="39"/>
      <c r="B95" s="9"/>
      <c r="C95" s="9"/>
      <c r="D95" s="9"/>
      <c r="E95" s="9"/>
      <c r="F95" s="9"/>
      <c r="G95" s="9"/>
      <c r="H95" s="9"/>
      <c r="I95" s="9"/>
      <c r="J95" s="9"/>
      <c r="K95" s="9"/>
      <c r="L95" s="9"/>
      <c r="M95" s="9"/>
      <c r="N95" s="9"/>
      <c r="O95" s="9"/>
      <c r="P95" s="9"/>
      <c r="Q95" s="9"/>
      <c r="R95" s="9"/>
      <c r="S95" s="9"/>
      <c r="T95" s="9"/>
      <c r="U95" s="9"/>
      <c r="V95" s="9"/>
      <c r="W95" s="9"/>
      <c r="X95" s="9"/>
      <c r="Y95" s="9"/>
      <c r="Z95" s="9"/>
      <c r="AA95" s="9"/>
      <c r="AB95" s="9"/>
    </row>
    <row r="96" ht="14.25" customHeight="1">
      <c r="A96" s="39"/>
      <c r="B96" s="9"/>
      <c r="C96" s="9"/>
      <c r="D96" s="9"/>
      <c r="E96" s="9"/>
      <c r="F96" s="9"/>
      <c r="G96" s="9"/>
      <c r="H96" s="9"/>
      <c r="I96" s="9"/>
      <c r="J96" s="9"/>
      <c r="K96" s="9"/>
      <c r="L96" s="9"/>
      <c r="M96" s="9"/>
      <c r="N96" s="9"/>
      <c r="O96" s="9"/>
      <c r="P96" s="9"/>
      <c r="Q96" s="9"/>
      <c r="R96" s="9"/>
      <c r="S96" s="9"/>
      <c r="T96" s="9"/>
      <c r="U96" s="9"/>
      <c r="V96" s="9"/>
      <c r="W96" s="9"/>
      <c r="X96" s="9"/>
      <c r="Y96" s="9"/>
      <c r="Z96" s="9"/>
      <c r="AA96" s="9"/>
      <c r="AB96" s="9"/>
    </row>
    <row r="97" ht="14.25" customHeight="1">
      <c r="A97" s="39"/>
      <c r="B97" s="9"/>
      <c r="C97" s="9"/>
      <c r="D97" s="9"/>
      <c r="E97" s="9"/>
      <c r="F97" s="9"/>
      <c r="G97" s="9"/>
      <c r="H97" s="9"/>
      <c r="I97" s="9"/>
      <c r="J97" s="9"/>
      <c r="K97" s="9"/>
      <c r="L97" s="9"/>
      <c r="M97" s="9"/>
      <c r="N97" s="9"/>
      <c r="O97" s="9"/>
      <c r="P97" s="9"/>
      <c r="Q97" s="9"/>
      <c r="R97" s="9"/>
      <c r="S97" s="9"/>
      <c r="T97" s="9"/>
      <c r="U97" s="9"/>
      <c r="V97" s="9"/>
      <c r="W97" s="9"/>
      <c r="X97" s="9"/>
      <c r="Y97" s="9"/>
      <c r="Z97" s="9"/>
      <c r="AA97" s="9"/>
      <c r="AB97" s="9"/>
    </row>
    <row r="98" ht="14.25" customHeight="1">
      <c r="A98" s="39"/>
      <c r="B98" s="9"/>
      <c r="C98" s="9"/>
      <c r="D98" s="9"/>
      <c r="E98" s="9"/>
      <c r="F98" s="9"/>
      <c r="G98" s="9"/>
      <c r="H98" s="9"/>
      <c r="I98" s="9"/>
      <c r="J98" s="9"/>
      <c r="K98" s="9"/>
      <c r="L98" s="9"/>
      <c r="M98" s="9"/>
      <c r="N98" s="9"/>
      <c r="O98" s="9"/>
      <c r="P98" s="9"/>
      <c r="Q98" s="9"/>
      <c r="R98" s="9"/>
      <c r="S98" s="9"/>
      <c r="T98" s="9"/>
      <c r="U98" s="9"/>
      <c r="V98" s="9"/>
      <c r="W98" s="9"/>
      <c r="X98" s="9"/>
      <c r="Y98" s="9"/>
      <c r="Z98" s="9"/>
      <c r="AA98" s="9"/>
      <c r="AB98" s="9"/>
    </row>
    <row r="99" ht="14.25" customHeight="1">
      <c r="A99" s="39"/>
      <c r="B99" s="9"/>
      <c r="C99" s="9"/>
      <c r="D99" s="9"/>
      <c r="E99" s="9"/>
      <c r="F99" s="9"/>
      <c r="G99" s="9"/>
      <c r="H99" s="9"/>
      <c r="I99" s="9"/>
      <c r="J99" s="9"/>
      <c r="K99" s="9"/>
      <c r="L99" s="9"/>
      <c r="M99" s="9"/>
      <c r="N99" s="9"/>
      <c r="O99" s="9"/>
      <c r="P99" s="9"/>
      <c r="Q99" s="9"/>
      <c r="R99" s="9"/>
      <c r="S99" s="9"/>
      <c r="T99" s="9"/>
      <c r="U99" s="9"/>
      <c r="V99" s="9"/>
      <c r="W99" s="9"/>
      <c r="X99" s="9"/>
      <c r="Y99" s="9"/>
      <c r="Z99" s="9"/>
      <c r="AA99" s="9"/>
      <c r="AB99" s="9"/>
    </row>
    <row r="100" ht="14.25" customHeight="1">
      <c r="A100" s="3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row>
    <row r="101" ht="14.25" customHeight="1">
      <c r="A101" s="3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row>
    <row r="102" ht="14.25" customHeight="1">
      <c r="A102" s="3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row>
    <row r="103" ht="14.25" customHeight="1">
      <c r="A103" s="3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row>
    <row r="104" ht="14.25" customHeight="1">
      <c r="A104" s="3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row>
    <row r="105" ht="14.25" customHeight="1">
      <c r="A105" s="3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row>
    <row r="106" ht="14.25" customHeight="1">
      <c r="A106" s="3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row>
    <row r="107" ht="14.25" customHeight="1">
      <c r="A107" s="3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row>
    <row r="108" ht="14.25" customHeight="1">
      <c r="A108" s="3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row>
    <row r="109" ht="14.25" customHeight="1">
      <c r="A109" s="3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row>
    <row r="110" ht="14.25" customHeight="1">
      <c r="A110" s="3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ht="14.25" customHeight="1">
      <c r="A111" s="3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row>
    <row r="112" ht="14.25" customHeight="1">
      <c r="A112" s="3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row>
    <row r="113" ht="14.25" customHeight="1">
      <c r="A113" s="3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row>
    <row r="114" ht="14.25" customHeight="1">
      <c r="A114" s="3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row>
    <row r="115" ht="14.25" customHeight="1">
      <c r="A115" s="3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row>
    <row r="116" ht="14.25" customHeight="1">
      <c r="A116" s="3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ht="14.25" customHeight="1">
      <c r="A117" s="3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ht="14.25" customHeight="1">
      <c r="A118" s="3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ht="14.25" customHeight="1">
      <c r="A119" s="3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ht="14.25" customHeight="1">
      <c r="A120" s="3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ht="14.25" customHeight="1">
      <c r="A121" s="3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ht="14.25" customHeight="1">
      <c r="A122" s="3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ht="14.25" customHeight="1">
      <c r="A123" s="3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ht="14.25" customHeight="1">
      <c r="A124" s="3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ht="14.25" customHeight="1">
      <c r="A125" s="3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row>
    <row r="126" ht="14.25" customHeight="1">
      <c r="A126" s="3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row>
    <row r="127" ht="14.25" customHeight="1">
      <c r="A127" s="3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row>
    <row r="128" ht="14.25" customHeight="1">
      <c r="A128" s="3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row>
    <row r="129" ht="14.25" customHeight="1">
      <c r="A129" s="3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row>
    <row r="130" ht="14.25" customHeight="1">
      <c r="A130" s="3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row>
    <row r="131" ht="14.25" customHeight="1">
      <c r="A131" s="3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row>
    <row r="132" ht="14.25" customHeight="1">
      <c r="A132" s="3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ht="14.25" customHeight="1">
      <c r="A133" s="3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row>
    <row r="134" ht="14.25" customHeight="1">
      <c r="A134" s="3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row>
    <row r="135" ht="14.25" customHeight="1">
      <c r="A135" s="3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row>
    <row r="136" ht="14.25" customHeight="1">
      <c r="A136" s="3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row>
    <row r="137" ht="14.25" customHeight="1">
      <c r="A137" s="3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row>
    <row r="138" ht="14.25" customHeight="1">
      <c r="A138" s="3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row>
    <row r="139" ht="14.25" customHeight="1">
      <c r="A139" s="3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row>
    <row r="140" ht="14.25" customHeight="1">
      <c r="A140" s="3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row>
    <row r="141" ht="14.25" customHeight="1">
      <c r="A141" s="3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row>
    <row r="142" ht="14.25" customHeight="1">
      <c r="A142" s="3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row>
    <row r="143" ht="14.25" customHeight="1">
      <c r="A143" s="3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row>
    <row r="144" ht="14.25" customHeight="1">
      <c r="A144" s="3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row>
    <row r="145" ht="14.25" customHeight="1">
      <c r="A145" s="3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row>
    <row r="146" ht="14.25" customHeight="1">
      <c r="A146" s="3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row>
    <row r="147" ht="14.25" customHeight="1">
      <c r="A147" s="3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row>
    <row r="148" ht="14.25" customHeight="1">
      <c r="A148" s="3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row>
    <row r="149" ht="14.25" customHeight="1">
      <c r="A149" s="3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row>
    <row r="150" ht="14.25" customHeight="1">
      <c r="A150" s="3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row>
    <row r="151" ht="14.25" customHeight="1">
      <c r="A151" s="3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row>
    <row r="152" ht="14.25" customHeight="1">
      <c r="A152" s="3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row>
    <row r="153" ht="14.25" customHeight="1">
      <c r="A153" s="3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row>
    <row r="154" ht="14.25" customHeight="1">
      <c r="A154" s="3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row>
    <row r="155" ht="14.25" customHeight="1">
      <c r="A155" s="3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row>
    <row r="156" ht="14.25" customHeight="1">
      <c r="A156" s="3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row>
    <row r="157" ht="14.25" customHeight="1">
      <c r="A157" s="3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row>
    <row r="158" ht="14.25" customHeight="1">
      <c r="A158" s="3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row>
    <row r="159" ht="14.25" customHeight="1">
      <c r="A159" s="3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row>
    <row r="160" ht="14.25" customHeight="1">
      <c r="A160" s="3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row>
    <row r="161" ht="14.25" customHeight="1">
      <c r="A161" s="3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row>
    <row r="162" ht="14.25" customHeight="1">
      <c r="A162" s="3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row>
    <row r="163" ht="14.25" customHeight="1">
      <c r="A163" s="3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row>
    <row r="164" ht="14.25" customHeight="1">
      <c r="A164" s="3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row>
    <row r="165" ht="14.25" customHeight="1">
      <c r="A165" s="3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row>
    <row r="166" ht="14.25" customHeight="1">
      <c r="A166" s="3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row>
    <row r="167" ht="14.25" customHeight="1">
      <c r="A167" s="3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row>
    <row r="168" ht="14.25" customHeight="1">
      <c r="A168" s="3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row>
    <row r="169" ht="14.25" customHeight="1">
      <c r="A169" s="3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row>
    <row r="170" ht="14.25" customHeight="1">
      <c r="A170" s="3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row>
    <row r="171" ht="14.25" customHeight="1">
      <c r="A171" s="3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row>
    <row r="172" ht="14.25" customHeight="1">
      <c r="A172" s="3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row>
    <row r="173" ht="14.25" customHeight="1">
      <c r="A173" s="3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row>
    <row r="174" ht="14.25" customHeight="1">
      <c r="A174" s="3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row>
    <row r="175" ht="14.25" customHeight="1">
      <c r="A175" s="3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row>
    <row r="176" ht="14.25" customHeight="1">
      <c r="A176" s="3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row>
    <row r="177" ht="14.25" customHeight="1">
      <c r="A177" s="3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row>
    <row r="178" ht="14.25" customHeight="1">
      <c r="A178" s="3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row>
    <row r="179" ht="14.25" customHeight="1">
      <c r="A179" s="3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row>
    <row r="180" ht="14.25" customHeight="1">
      <c r="A180" s="3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row>
    <row r="181" ht="14.25" customHeight="1">
      <c r="A181" s="3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row>
    <row r="182" ht="14.25" customHeight="1">
      <c r="A182" s="3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row>
    <row r="183" ht="14.25" customHeight="1">
      <c r="A183" s="3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row>
    <row r="184" ht="14.25" customHeight="1">
      <c r="A184" s="3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row>
    <row r="185" ht="14.25" customHeight="1">
      <c r="A185" s="3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row>
    <row r="186" ht="14.25" customHeight="1">
      <c r="A186" s="3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row>
    <row r="187" ht="14.25" customHeight="1">
      <c r="A187" s="3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row>
    <row r="188" ht="14.25" customHeight="1">
      <c r="A188" s="3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row>
    <row r="189" ht="14.25" customHeight="1">
      <c r="A189" s="3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row>
    <row r="190" ht="14.25" customHeight="1">
      <c r="A190" s="3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row>
    <row r="191" ht="14.25" customHeight="1">
      <c r="A191" s="3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row>
    <row r="192" ht="14.25" customHeight="1">
      <c r="A192" s="3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row>
    <row r="193" ht="14.25" customHeight="1">
      <c r="A193" s="3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row>
    <row r="194" ht="14.25" customHeight="1">
      <c r="A194" s="3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row>
    <row r="195" ht="14.25" customHeight="1">
      <c r="A195" s="3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row>
    <row r="196" ht="14.25" customHeight="1">
      <c r="A196" s="3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row>
    <row r="197" ht="14.25" customHeight="1">
      <c r="A197" s="3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row>
    <row r="198" ht="14.25" customHeight="1">
      <c r="A198" s="3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row>
    <row r="199" ht="14.25" customHeight="1">
      <c r="A199" s="3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row>
    <row r="200" ht="14.25" customHeight="1">
      <c r="A200" s="3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row>
    <row r="201" ht="14.25" customHeight="1">
      <c r="A201" s="3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row>
    <row r="202" ht="14.25" customHeight="1">
      <c r="A202" s="3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row>
    <row r="203" ht="14.25" customHeight="1">
      <c r="A203" s="3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row>
    <row r="204" ht="14.25" customHeight="1">
      <c r="A204" s="3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row>
    <row r="205" ht="14.25" customHeight="1">
      <c r="A205" s="3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row>
    <row r="206" ht="14.25" customHeight="1">
      <c r="A206" s="3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row>
    <row r="207" ht="14.25" customHeight="1">
      <c r="A207" s="3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row>
    <row r="208" ht="14.25" customHeight="1">
      <c r="A208" s="3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row>
    <row r="209" ht="14.25" customHeight="1">
      <c r="A209" s="3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row>
    <row r="210" ht="14.25" customHeight="1">
      <c r="A210" s="3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row>
    <row r="211" ht="14.25" customHeight="1">
      <c r="A211" s="3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row>
    <row r="212" ht="14.25" customHeight="1">
      <c r="A212" s="3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row>
    <row r="213" ht="14.25" customHeight="1">
      <c r="A213" s="3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row>
    <row r="214" ht="14.25" customHeight="1">
      <c r="A214" s="3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row>
    <row r="215" ht="14.25" customHeight="1">
      <c r="A215" s="3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row>
    <row r="216" ht="14.25" customHeight="1">
      <c r="A216" s="3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row>
    <row r="217" ht="14.25" customHeight="1">
      <c r="A217" s="3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row>
    <row r="218" ht="14.25" customHeight="1">
      <c r="A218" s="3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row>
    <row r="219" ht="14.25" customHeight="1">
      <c r="A219" s="3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row>
    <row r="220" ht="14.25" customHeight="1">
      <c r="A220" s="3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row>
    <row r="221" ht="14.25" customHeight="1">
      <c r="A221" s="3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row>
    <row r="222" ht="14.25" customHeight="1">
      <c r="A222" s="3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row>
    <row r="223" ht="14.25" customHeight="1">
      <c r="A223" s="3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row>
    <row r="224" ht="14.25" customHeight="1">
      <c r="A224" s="3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row>
    <row r="225" ht="14.25" customHeight="1">
      <c r="A225" s="3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row>
    <row r="226" ht="14.25" customHeight="1">
      <c r="A226" s="3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row>
    <row r="227" ht="14.25" customHeight="1">
      <c r="A227" s="3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row>
    <row r="228" ht="14.25" customHeight="1">
      <c r="A228" s="3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row>
    <row r="229" ht="14.25" customHeight="1">
      <c r="A229" s="3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row>
    <row r="230" ht="14.25" customHeight="1">
      <c r="A230" s="3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row>
    <row r="231" ht="14.25" customHeight="1">
      <c r="A231" s="3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row>
    <row r="232" ht="14.25" customHeight="1">
      <c r="A232" s="3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row>
    <row r="233" ht="14.25" customHeight="1">
      <c r="A233" s="3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row>
    <row r="234" ht="14.25" customHeight="1">
      <c r="A234" s="3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row>
    <row r="235" ht="14.25" customHeight="1">
      <c r="A235" s="3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row>
    <row r="236" ht="14.25" customHeight="1">
      <c r="A236" s="3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row>
    <row r="237" ht="14.25" customHeight="1">
      <c r="A237" s="3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row>
    <row r="238" ht="14.25" customHeight="1">
      <c r="A238" s="3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row>
    <row r="239" ht="14.25" customHeight="1">
      <c r="A239" s="3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row>
    <row r="240" ht="14.25" customHeight="1">
      <c r="A240" s="3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row>
    <row r="241" ht="14.25" customHeight="1">
      <c r="A241" s="3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row>
    <row r="242" ht="14.25" customHeight="1">
      <c r="A242" s="3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row>
    <row r="243" ht="14.25" customHeight="1">
      <c r="A243" s="3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row>
    <row r="244" ht="14.25" customHeight="1">
      <c r="A244" s="3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row>
    <row r="245" ht="14.25" customHeight="1">
      <c r="A245" s="3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row>
    <row r="246" ht="14.25" customHeight="1">
      <c r="A246" s="3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row>
    <row r="247" ht="14.25" customHeight="1">
      <c r="A247" s="3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row>
    <row r="248" ht="14.25" customHeight="1">
      <c r="A248" s="3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row>
    <row r="249" ht="14.25" customHeight="1">
      <c r="A249" s="3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row>
    <row r="250" ht="14.25" customHeight="1">
      <c r="A250" s="3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row>
    <row r="251" ht="14.25" customHeight="1">
      <c r="A251" s="3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row>
    <row r="252" ht="14.25" customHeight="1">
      <c r="A252" s="3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row>
    <row r="253" ht="14.25" customHeight="1">
      <c r="A253" s="3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row>
    <row r="254" ht="14.25" customHeight="1">
      <c r="A254" s="3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row>
    <row r="255" ht="14.25" customHeight="1">
      <c r="A255" s="3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row>
    <row r="256" ht="14.25" customHeight="1">
      <c r="A256" s="3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row>
    <row r="257" ht="14.25" customHeight="1">
      <c r="A257" s="3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row>
    <row r="258" ht="14.25" customHeight="1">
      <c r="A258" s="3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row>
    <row r="259" ht="14.25" customHeight="1">
      <c r="A259" s="3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row>
    <row r="260" ht="14.25" customHeight="1">
      <c r="A260" s="3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row>
    <row r="261" ht="14.25" customHeight="1">
      <c r="A261" s="3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row>
    <row r="262" ht="14.25" customHeight="1">
      <c r="A262" s="3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row>
    <row r="263" ht="14.25" customHeight="1">
      <c r="A263" s="3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row>
    <row r="264" ht="14.25" customHeight="1">
      <c r="A264" s="3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row>
    <row r="265" ht="14.25" customHeight="1">
      <c r="A265" s="3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row>
    <row r="266" ht="14.25" customHeight="1">
      <c r="A266" s="3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row>
    <row r="267" ht="14.25" customHeight="1">
      <c r="A267" s="3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row>
    <row r="268" ht="14.25" customHeight="1">
      <c r="A268" s="3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row>
    <row r="269" ht="14.25" customHeight="1">
      <c r="A269" s="3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row>
    <row r="270" ht="14.25" customHeight="1">
      <c r="A270" s="3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row>
    <row r="271" ht="14.25" customHeight="1">
      <c r="A271" s="3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row>
    <row r="272" ht="14.25" customHeight="1">
      <c r="A272" s="3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row>
    <row r="273" ht="14.25" customHeight="1">
      <c r="A273" s="3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row>
    <row r="274" ht="14.25" customHeight="1">
      <c r="A274" s="3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row>
    <row r="275" ht="14.25" customHeight="1">
      <c r="A275" s="3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row>
    <row r="276" ht="14.25" customHeight="1">
      <c r="A276" s="3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row>
    <row r="277" ht="14.25" customHeight="1">
      <c r="A277" s="3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row>
    <row r="278" ht="14.25" customHeight="1">
      <c r="A278" s="3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row>
    <row r="279" ht="14.25" customHeight="1">
      <c r="A279" s="3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row>
    <row r="280" ht="14.25" customHeight="1">
      <c r="A280" s="3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row>
    <row r="281" ht="14.25" customHeight="1">
      <c r="A281" s="3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row>
    <row r="282" ht="14.25" customHeight="1">
      <c r="A282" s="3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ht="14.25" customHeight="1">
      <c r="A283" s="3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ht="14.25" customHeight="1">
      <c r="A284" s="3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ht="14.25" customHeight="1">
      <c r="A285" s="3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row r="286" ht="14.25" customHeight="1">
      <c r="A286" s="3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row>
    <row r="287" ht="14.25" customHeight="1">
      <c r="A287" s="3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row>
    <row r="288" ht="14.25" customHeight="1">
      <c r="A288" s="3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row>
    <row r="289" ht="14.25" customHeight="1">
      <c r="A289" s="3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row>
    <row r="290" ht="14.25" customHeight="1">
      <c r="A290" s="3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row>
    <row r="291" ht="14.25" customHeight="1">
      <c r="A291" s="3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row>
    <row r="292" ht="14.25" customHeight="1">
      <c r="A292" s="3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row>
    <row r="293" ht="14.25" customHeight="1">
      <c r="A293" s="3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row>
    <row r="294" ht="14.25" customHeight="1">
      <c r="A294" s="3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row>
    <row r="295" ht="14.25" customHeight="1">
      <c r="A295" s="3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row>
    <row r="296" ht="14.25" customHeight="1">
      <c r="A296" s="3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row>
    <row r="297" ht="14.25" customHeight="1">
      <c r="A297" s="3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row>
    <row r="298" ht="14.25" customHeight="1">
      <c r="A298" s="3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row>
    <row r="299" ht="14.25" customHeight="1">
      <c r="A299" s="3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row>
    <row r="300" ht="14.25" customHeight="1">
      <c r="A300" s="3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row>
    <row r="301" ht="14.25" customHeight="1">
      <c r="A301" s="3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row>
    <row r="302" ht="14.25" customHeight="1">
      <c r="A302" s="3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row>
    <row r="303" ht="14.25" customHeight="1">
      <c r="A303" s="3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row>
    <row r="304" ht="14.25" customHeight="1">
      <c r="A304" s="3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row>
    <row r="305" ht="14.25" customHeight="1">
      <c r="A305" s="3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row>
    <row r="306" ht="14.25" customHeight="1">
      <c r="A306" s="3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row>
    <row r="307" ht="14.25" customHeight="1">
      <c r="A307" s="3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row>
    <row r="308" ht="14.25" customHeight="1">
      <c r="A308" s="3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row>
    <row r="309" ht="14.25" customHeight="1">
      <c r="A309" s="3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row>
    <row r="310" ht="14.25" customHeight="1">
      <c r="A310" s="3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row>
    <row r="311" ht="14.25" customHeight="1">
      <c r="A311" s="3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row>
    <row r="312" ht="14.25" customHeight="1">
      <c r="A312" s="3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row>
    <row r="313" ht="14.25" customHeight="1">
      <c r="A313" s="3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row>
    <row r="314" ht="14.25" customHeight="1">
      <c r="A314" s="3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row>
    <row r="315" ht="14.25" customHeight="1">
      <c r="A315" s="3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row>
    <row r="316" ht="14.25" customHeight="1">
      <c r="A316" s="3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row>
    <row r="317" ht="14.25" customHeight="1">
      <c r="A317" s="3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row>
    <row r="318" ht="14.25" customHeight="1">
      <c r="A318" s="3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row>
    <row r="319" ht="14.25" customHeight="1">
      <c r="A319" s="3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row>
    <row r="320" ht="14.25" customHeight="1">
      <c r="A320" s="3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row>
    <row r="321" ht="14.25" customHeight="1">
      <c r="A321" s="3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row>
    <row r="322" ht="14.25" customHeight="1">
      <c r="A322" s="3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row>
    <row r="323" ht="14.25" customHeight="1">
      <c r="A323" s="3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row>
    <row r="324" ht="14.25" customHeight="1">
      <c r="A324" s="3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row>
    <row r="325" ht="14.25" customHeight="1">
      <c r="A325" s="3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row>
    <row r="326" ht="14.25" customHeight="1">
      <c r="A326" s="3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row>
    <row r="327" ht="14.25" customHeight="1">
      <c r="A327" s="3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row>
    <row r="328" ht="14.25" customHeight="1">
      <c r="A328" s="3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row>
    <row r="329" ht="14.25" customHeight="1">
      <c r="A329" s="3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row>
    <row r="330" ht="14.25" customHeight="1">
      <c r="A330" s="3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row>
    <row r="331" ht="14.25" customHeight="1">
      <c r="A331" s="3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row>
    <row r="332" ht="14.25" customHeight="1">
      <c r="A332" s="3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row>
    <row r="333" ht="14.25" customHeight="1">
      <c r="A333" s="3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row>
    <row r="334" ht="14.25" customHeight="1">
      <c r="A334" s="3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row>
    <row r="335" ht="14.25" customHeight="1">
      <c r="A335" s="3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row>
    <row r="336" ht="14.25" customHeight="1">
      <c r="A336" s="3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row>
    <row r="337" ht="14.25" customHeight="1">
      <c r="A337" s="3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row>
    <row r="338" ht="14.25" customHeight="1">
      <c r="A338" s="3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row>
    <row r="339" ht="14.25" customHeight="1">
      <c r="A339" s="3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row>
    <row r="340" ht="14.25" customHeight="1">
      <c r="A340" s="3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row>
    <row r="341" ht="14.25" customHeight="1">
      <c r="A341" s="3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row>
    <row r="342" ht="14.25" customHeight="1">
      <c r="A342" s="3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row>
    <row r="343" ht="14.25" customHeight="1">
      <c r="A343" s="3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row>
    <row r="344" ht="14.25" customHeight="1">
      <c r="A344" s="3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row>
    <row r="345" ht="14.25" customHeight="1">
      <c r="A345" s="3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row>
    <row r="346" ht="14.25" customHeight="1">
      <c r="A346" s="3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row>
    <row r="347" ht="14.25" customHeight="1">
      <c r="A347" s="3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row>
    <row r="348" ht="14.25" customHeight="1">
      <c r="A348" s="3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row>
    <row r="349" ht="14.25" customHeight="1">
      <c r="A349" s="3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row>
    <row r="350" ht="14.25" customHeight="1">
      <c r="A350" s="3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row>
    <row r="351" ht="14.25" customHeight="1">
      <c r="A351" s="3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row>
    <row r="352" ht="14.25" customHeight="1">
      <c r="A352" s="3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row>
    <row r="353" ht="14.25" customHeight="1">
      <c r="A353" s="3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row>
    <row r="354" ht="14.25" customHeight="1">
      <c r="A354" s="3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row>
    <row r="355" ht="14.25" customHeight="1">
      <c r="A355" s="3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row>
    <row r="356" ht="14.25" customHeight="1">
      <c r="A356" s="3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row>
    <row r="357" ht="14.25" customHeight="1">
      <c r="A357" s="3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row>
    <row r="358" ht="14.25" customHeight="1">
      <c r="A358" s="3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row>
    <row r="359" ht="14.25" customHeight="1">
      <c r="A359" s="3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row>
    <row r="360" ht="14.25" customHeight="1">
      <c r="A360" s="3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row>
    <row r="361" ht="14.25" customHeight="1">
      <c r="A361" s="3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row>
    <row r="362" ht="14.25" customHeight="1">
      <c r="A362" s="3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row>
    <row r="363" ht="14.25" customHeight="1">
      <c r="A363" s="3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row>
    <row r="364" ht="14.25" customHeight="1">
      <c r="A364" s="3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row>
    <row r="365" ht="14.25" customHeight="1">
      <c r="A365" s="3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row>
    <row r="366" ht="14.25" customHeight="1">
      <c r="A366" s="3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row>
    <row r="367" ht="14.25" customHeight="1">
      <c r="A367" s="3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row>
    <row r="368" ht="14.25" customHeight="1">
      <c r="A368" s="3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row>
    <row r="369" ht="14.25" customHeight="1">
      <c r="A369" s="3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row>
    <row r="370" ht="14.25" customHeight="1">
      <c r="A370" s="3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row>
    <row r="371" ht="14.25" customHeight="1">
      <c r="A371" s="3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row>
    <row r="372" ht="14.25" customHeight="1">
      <c r="A372" s="3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row>
    <row r="373" ht="14.25" customHeight="1">
      <c r="A373" s="3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row>
    <row r="374" ht="14.25" customHeight="1">
      <c r="A374" s="3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row>
    <row r="375" ht="14.25" customHeight="1">
      <c r="A375" s="3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row>
    <row r="376" ht="14.25" customHeight="1">
      <c r="A376" s="3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row>
    <row r="377" ht="14.25" customHeight="1">
      <c r="A377" s="3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row>
    <row r="378" ht="14.25" customHeight="1">
      <c r="A378" s="3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row>
    <row r="379" ht="14.25" customHeight="1">
      <c r="A379" s="3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row>
    <row r="380" ht="14.25" customHeight="1">
      <c r="A380" s="3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row>
    <row r="381" ht="14.25" customHeight="1">
      <c r="A381" s="3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row>
    <row r="382" ht="14.25" customHeight="1">
      <c r="A382" s="3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row>
    <row r="383" ht="14.25" customHeight="1">
      <c r="A383" s="3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row>
    <row r="384" ht="14.25" customHeight="1">
      <c r="A384" s="3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row>
    <row r="385" ht="14.25" customHeight="1">
      <c r="A385" s="3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row>
    <row r="386" ht="14.25" customHeight="1">
      <c r="A386" s="3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row>
    <row r="387" ht="14.25" customHeight="1">
      <c r="A387" s="3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row>
    <row r="388" ht="14.25" customHeight="1">
      <c r="A388" s="3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row>
    <row r="389" ht="14.25" customHeight="1">
      <c r="A389" s="3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row>
    <row r="390" ht="14.25" customHeight="1">
      <c r="A390" s="3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row>
    <row r="391" ht="14.25" customHeight="1">
      <c r="A391" s="3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row>
    <row r="392" ht="14.25" customHeight="1">
      <c r="A392" s="3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row>
    <row r="393" ht="14.25" customHeight="1">
      <c r="A393" s="3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row>
    <row r="394" ht="14.25" customHeight="1">
      <c r="A394" s="3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row>
    <row r="395" ht="14.25" customHeight="1">
      <c r="A395" s="3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row>
    <row r="396" ht="14.25" customHeight="1">
      <c r="A396" s="3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row>
    <row r="397" ht="14.25" customHeight="1">
      <c r="A397" s="3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row>
    <row r="398" ht="14.25" customHeight="1">
      <c r="A398" s="3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row>
    <row r="399" ht="14.25" customHeight="1">
      <c r="A399" s="3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row>
    <row r="400" ht="14.25" customHeight="1">
      <c r="A400" s="3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row>
    <row r="401" ht="14.25" customHeight="1">
      <c r="A401" s="3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row>
    <row r="402" ht="14.25" customHeight="1">
      <c r="A402" s="3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row>
    <row r="403" ht="14.25" customHeight="1">
      <c r="A403" s="3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row>
    <row r="404" ht="14.25" customHeight="1">
      <c r="A404" s="3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row>
    <row r="405" ht="14.25" customHeight="1">
      <c r="A405" s="3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row>
    <row r="406" ht="14.25" customHeight="1">
      <c r="A406" s="3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row>
    <row r="407" ht="14.25" customHeight="1">
      <c r="A407" s="3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row>
    <row r="408" ht="14.25" customHeight="1">
      <c r="A408" s="3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row>
    <row r="409" ht="14.25" customHeight="1">
      <c r="A409" s="3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row>
    <row r="410" ht="14.25" customHeight="1">
      <c r="A410" s="3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row>
    <row r="411" ht="14.25" customHeight="1">
      <c r="A411" s="3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row>
    <row r="412" ht="14.25" customHeight="1">
      <c r="A412" s="3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row>
    <row r="413" ht="14.25" customHeight="1">
      <c r="A413" s="3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row>
    <row r="414" ht="14.25" customHeight="1">
      <c r="A414" s="3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row>
    <row r="415" ht="14.25" customHeight="1">
      <c r="A415" s="3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row>
    <row r="416" ht="14.25" customHeight="1">
      <c r="A416" s="3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row>
    <row r="417" ht="14.25" customHeight="1">
      <c r="A417" s="3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row>
    <row r="418" ht="14.25" customHeight="1">
      <c r="A418" s="3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row>
    <row r="419" ht="14.25" customHeight="1">
      <c r="A419" s="3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row>
    <row r="420" ht="14.25" customHeight="1">
      <c r="A420" s="3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row>
    <row r="421" ht="14.25" customHeight="1">
      <c r="A421" s="3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row>
    <row r="422" ht="14.25" customHeight="1">
      <c r="A422" s="3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row>
    <row r="423" ht="14.25" customHeight="1">
      <c r="A423" s="3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row>
    <row r="424" ht="14.25" customHeight="1">
      <c r="A424" s="3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row>
    <row r="425" ht="14.25" customHeight="1">
      <c r="A425" s="3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row>
    <row r="426" ht="14.25" customHeight="1">
      <c r="A426" s="3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row>
    <row r="427" ht="14.25" customHeight="1">
      <c r="A427" s="3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row>
    <row r="428" ht="14.25" customHeight="1">
      <c r="A428" s="3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row>
    <row r="429" ht="14.25" customHeight="1">
      <c r="A429" s="3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row>
    <row r="430" ht="14.25" customHeight="1">
      <c r="A430" s="3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row>
    <row r="431" ht="14.25" customHeight="1">
      <c r="A431" s="3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row>
    <row r="432" ht="14.25" customHeight="1">
      <c r="A432" s="3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ht="14.25" customHeight="1">
      <c r="A433" s="3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ht="14.25" customHeight="1">
      <c r="A434" s="3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ht="14.25" customHeight="1">
      <c r="A435" s="3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row r="436" ht="14.25" customHeight="1">
      <c r="A436" s="3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row>
    <row r="437" ht="14.25" customHeight="1">
      <c r="A437" s="3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row>
    <row r="438" ht="14.25" customHeight="1">
      <c r="A438" s="3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row>
    <row r="439" ht="14.25" customHeight="1">
      <c r="A439" s="3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row>
    <row r="440" ht="14.25" customHeight="1">
      <c r="A440" s="3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row>
    <row r="441" ht="14.25" customHeight="1">
      <c r="A441" s="3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row>
    <row r="442" ht="14.25" customHeight="1">
      <c r="A442" s="3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row>
    <row r="443" ht="14.25" customHeight="1">
      <c r="A443" s="3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row>
    <row r="444" ht="14.25" customHeight="1">
      <c r="A444" s="3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ht="14.25" customHeight="1">
      <c r="A445" s="3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ht="14.25" customHeight="1">
      <c r="A446" s="3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ht="14.25" customHeight="1">
      <c r="A447" s="3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row r="448" ht="14.25" customHeight="1">
      <c r="A448" s="3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row>
    <row r="449" ht="14.25" customHeight="1">
      <c r="A449" s="3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row>
    <row r="450" ht="14.25" customHeight="1">
      <c r="A450" s="3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row>
    <row r="451" ht="14.25" customHeight="1">
      <c r="A451" s="3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row>
    <row r="452" ht="14.25" customHeight="1">
      <c r="A452" s="3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row>
    <row r="453" ht="14.25" customHeight="1">
      <c r="A453" s="3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row>
    <row r="454" ht="14.25" customHeight="1">
      <c r="A454" s="3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row>
    <row r="455" ht="14.25" customHeight="1">
      <c r="A455" s="3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row>
    <row r="456" ht="14.25" customHeight="1">
      <c r="A456" s="3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row>
    <row r="457" ht="14.25" customHeight="1">
      <c r="A457" s="3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row>
    <row r="458" ht="14.25" customHeight="1">
      <c r="A458" s="3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row>
    <row r="459" ht="14.25" customHeight="1">
      <c r="A459" s="3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row>
    <row r="460" ht="14.25" customHeight="1">
      <c r="A460" s="3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row>
    <row r="461" ht="14.25" customHeight="1">
      <c r="A461" s="3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row>
    <row r="462" ht="14.25" customHeight="1">
      <c r="A462" s="3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row>
    <row r="463" ht="14.25" customHeight="1">
      <c r="A463" s="3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row>
    <row r="464" ht="14.25" customHeight="1">
      <c r="A464" s="3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row>
    <row r="465" ht="14.25" customHeight="1">
      <c r="A465" s="3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row>
    <row r="466" ht="14.25" customHeight="1">
      <c r="A466" s="3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row>
    <row r="467" ht="14.25" customHeight="1">
      <c r="A467" s="3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row>
    <row r="468" ht="14.25" customHeight="1">
      <c r="A468" s="3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row>
    <row r="469" ht="14.25" customHeight="1">
      <c r="A469" s="3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row>
    <row r="470" ht="14.25" customHeight="1">
      <c r="A470" s="3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row>
    <row r="471" ht="14.25" customHeight="1">
      <c r="A471" s="3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row>
    <row r="472" ht="14.25" customHeight="1">
      <c r="A472" s="3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row>
    <row r="473" ht="14.25" customHeight="1">
      <c r="A473" s="3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row>
    <row r="474" ht="14.25" customHeight="1">
      <c r="A474" s="3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row>
    <row r="475" ht="14.25" customHeight="1">
      <c r="A475" s="3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row>
    <row r="476" ht="14.25" customHeight="1">
      <c r="A476" s="3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row>
    <row r="477" ht="14.25" customHeight="1">
      <c r="A477" s="3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row>
    <row r="478" ht="14.25" customHeight="1">
      <c r="A478" s="3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row>
    <row r="479" ht="14.25" customHeight="1">
      <c r="A479" s="3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row>
    <row r="480" ht="14.25" customHeight="1">
      <c r="A480" s="3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row>
    <row r="481" ht="14.25" customHeight="1">
      <c r="A481" s="3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row>
    <row r="482" ht="14.25" customHeight="1">
      <c r="A482" s="3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row>
    <row r="483" ht="14.25" customHeight="1">
      <c r="A483" s="3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row>
    <row r="484" ht="14.25" customHeight="1">
      <c r="A484" s="3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row>
    <row r="485" ht="14.25" customHeight="1">
      <c r="A485" s="3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row>
    <row r="486" ht="14.25" customHeight="1">
      <c r="A486" s="3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row>
    <row r="487" ht="14.25" customHeight="1">
      <c r="A487" s="3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row>
    <row r="488" ht="14.25" customHeight="1">
      <c r="A488" s="3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row>
    <row r="489" ht="14.25" customHeight="1">
      <c r="A489" s="3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row>
    <row r="490" ht="14.25" customHeight="1">
      <c r="A490" s="3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row>
    <row r="491" ht="14.25" customHeight="1">
      <c r="A491" s="3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row>
    <row r="492" ht="14.25" customHeight="1">
      <c r="A492" s="3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row>
    <row r="493" ht="14.25" customHeight="1">
      <c r="A493" s="3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row>
    <row r="494" ht="14.25" customHeight="1">
      <c r="A494" s="3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row>
    <row r="495" ht="14.25" customHeight="1">
      <c r="A495" s="3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row>
    <row r="496" ht="14.25" customHeight="1">
      <c r="A496" s="3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row>
    <row r="497" ht="14.25" customHeight="1">
      <c r="A497" s="3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row>
    <row r="498" ht="14.25" customHeight="1">
      <c r="A498" s="3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row>
    <row r="499" ht="14.25" customHeight="1">
      <c r="A499" s="3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row>
    <row r="500" ht="14.25" customHeight="1">
      <c r="A500" s="3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row>
    <row r="501" ht="14.25" customHeight="1">
      <c r="A501" s="3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row>
    <row r="502" ht="14.25" customHeight="1">
      <c r="A502" s="3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row>
    <row r="503" ht="14.25" customHeight="1">
      <c r="A503" s="3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row>
    <row r="504" ht="14.25" customHeight="1">
      <c r="A504" s="3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row>
    <row r="505" ht="14.25" customHeight="1">
      <c r="A505" s="3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row>
    <row r="506" ht="14.25" customHeight="1">
      <c r="A506" s="3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row>
    <row r="507" ht="14.25" customHeight="1">
      <c r="A507" s="3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row>
    <row r="508" ht="14.25" customHeight="1">
      <c r="A508" s="3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row>
    <row r="509" ht="14.25" customHeight="1">
      <c r="A509" s="3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row>
    <row r="510" ht="14.25" customHeight="1">
      <c r="A510" s="3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row>
    <row r="511" ht="14.25" customHeight="1">
      <c r="A511" s="3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row>
    <row r="512" ht="14.25" customHeight="1">
      <c r="A512" s="3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row>
    <row r="513" ht="14.25" customHeight="1">
      <c r="A513" s="3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row>
    <row r="514" ht="14.25" customHeight="1">
      <c r="A514" s="3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row>
    <row r="515" ht="14.25" customHeight="1">
      <c r="A515" s="3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row>
    <row r="516" ht="14.25" customHeight="1">
      <c r="A516" s="3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row>
    <row r="517" ht="14.25" customHeight="1">
      <c r="A517" s="3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row>
    <row r="518" ht="14.25" customHeight="1">
      <c r="A518" s="3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row>
    <row r="519" ht="14.25" customHeight="1">
      <c r="A519" s="3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row>
    <row r="520" ht="14.25" customHeight="1">
      <c r="A520" s="3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row>
    <row r="521" ht="14.25" customHeight="1">
      <c r="A521" s="3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row>
    <row r="522" ht="14.25" customHeight="1">
      <c r="A522" s="3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row>
    <row r="523" ht="14.25" customHeight="1">
      <c r="A523" s="3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row>
    <row r="524" ht="14.25" customHeight="1">
      <c r="A524" s="3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row>
    <row r="525" ht="14.25" customHeight="1">
      <c r="A525" s="3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row>
    <row r="526" ht="14.25" customHeight="1">
      <c r="A526" s="3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row>
    <row r="527" ht="14.25" customHeight="1">
      <c r="A527" s="3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row>
    <row r="528" ht="14.25" customHeight="1">
      <c r="A528" s="3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row>
    <row r="529" ht="14.25" customHeight="1">
      <c r="A529" s="3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row>
    <row r="530" ht="14.25" customHeight="1">
      <c r="A530" s="3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row>
    <row r="531" ht="14.25" customHeight="1">
      <c r="A531" s="3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row>
    <row r="532" ht="14.25" customHeight="1">
      <c r="A532" s="3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row>
    <row r="533" ht="14.25" customHeight="1">
      <c r="A533" s="3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row>
    <row r="534" ht="14.25" customHeight="1">
      <c r="A534" s="3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row>
    <row r="535" ht="14.25" customHeight="1">
      <c r="A535" s="3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row>
    <row r="536" ht="14.25" customHeight="1">
      <c r="A536" s="3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row>
    <row r="537" ht="14.25" customHeight="1">
      <c r="A537" s="3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row>
    <row r="538" ht="14.25" customHeight="1">
      <c r="A538" s="3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row>
    <row r="539" ht="14.25" customHeight="1">
      <c r="A539" s="3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row>
    <row r="540" ht="14.25" customHeight="1">
      <c r="A540" s="3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row>
    <row r="541" ht="14.25" customHeight="1">
      <c r="A541" s="3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row>
    <row r="542" ht="14.25" customHeight="1">
      <c r="A542" s="3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row>
    <row r="543" ht="14.25" customHeight="1">
      <c r="A543" s="3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row>
    <row r="544" ht="14.25" customHeight="1">
      <c r="A544" s="3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row>
    <row r="545" ht="14.25" customHeight="1">
      <c r="A545" s="3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row>
    <row r="546" ht="14.25" customHeight="1">
      <c r="A546" s="3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row>
    <row r="547" ht="14.25" customHeight="1">
      <c r="A547" s="3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row>
    <row r="548" ht="14.25" customHeight="1">
      <c r="A548" s="3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row>
    <row r="549" ht="14.25" customHeight="1">
      <c r="A549" s="3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row>
    <row r="550" ht="14.25" customHeight="1">
      <c r="A550" s="3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row>
    <row r="551" ht="14.25" customHeight="1">
      <c r="A551" s="3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row>
    <row r="552" ht="14.25" customHeight="1">
      <c r="A552" s="3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row>
    <row r="553" ht="14.25" customHeight="1">
      <c r="A553" s="3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row>
    <row r="554" ht="14.25" customHeight="1">
      <c r="A554" s="3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row>
    <row r="555" ht="14.25" customHeight="1">
      <c r="A555" s="3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row>
    <row r="556" ht="14.25" customHeight="1">
      <c r="A556" s="3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row>
    <row r="557" ht="14.25" customHeight="1">
      <c r="A557" s="3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row>
    <row r="558" ht="14.25" customHeight="1">
      <c r="A558" s="3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row>
    <row r="559" ht="14.25" customHeight="1">
      <c r="A559" s="3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row>
    <row r="560" ht="14.25" customHeight="1">
      <c r="A560" s="3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row>
    <row r="561" ht="14.25" customHeight="1">
      <c r="A561" s="3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row>
    <row r="562" ht="14.25" customHeight="1">
      <c r="A562" s="3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row>
    <row r="563" ht="14.25" customHeight="1">
      <c r="A563" s="3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row>
    <row r="564" ht="14.25" customHeight="1">
      <c r="A564" s="3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row>
    <row r="565" ht="14.25" customHeight="1">
      <c r="A565" s="3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row>
    <row r="566" ht="14.25" customHeight="1">
      <c r="A566" s="3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row>
    <row r="567" ht="14.25" customHeight="1">
      <c r="A567" s="3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row>
    <row r="568" ht="14.25" customHeight="1">
      <c r="A568" s="3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row>
    <row r="569" ht="14.25" customHeight="1">
      <c r="A569" s="3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row>
    <row r="570" ht="14.25" customHeight="1">
      <c r="A570" s="3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row>
    <row r="571" ht="14.25" customHeight="1">
      <c r="A571" s="3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row>
    <row r="572" ht="14.25" customHeight="1">
      <c r="A572" s="3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row>
    <row r="573" ht="14.25" customHeight="1">
      <c r="A573" s="3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row>
    <row r="574" ht="14.25" customHeight="1">
      <c r="A574" s="3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row>
    <row r="575" ht="14.25" customHeight="1">
      <c r="A575" s="3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row>
    <row r="576" ht="14.25" customHeight="1">
      <c r="A576" s="3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row>
    <row r="577" ht="14.25" customHeight="1">
      <c r="A577" s="3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row>
    <row r="578" ht="14.25" customHeight="1">
      <c r="A578" s="3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row>
    <row r="579" ht="14.25" customHeight="1">
      <c r="A579" s="3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row>
    <row r="580" ht="14.25" customHeight="1">
      <c r="A580" s="3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row>
    <row r="581" ht="14.25" customHeight="1">
      <c r="A581" s="3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row>
    <row r="582" ht="14.25" customHeight="1">
      <c r="A582" s="3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row>
    <row r="583" ht="14.25" customHeight="1">
      <c r="A583" s="3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row>
    <row r="584" ht="14.25" customHeight="1">
      <c r="A584" s="3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row>
    <row r="585" ht="14.25" customHeight="1">
      <c r="A585" s="3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row>
    <row r="586" ht="14.25" customHeight="1">
      <c r="A586" s="3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row>
    <row r="587" ht="14.25" customHeight="1">
      <c r="A587" s="3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row>
    <row r="588" ht="14.25" customHeight="1">
      <c r="A588" s="3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row>
    <row r="589" ht="14.25" customHeight="1">
      <c r="A589" s="3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row>
    <row r="590" ht="14.25" customHeight="1">
      <c r="A590" s="3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row>
    <row r="591" ht="14.25" customHeight="1">
      <c r="A591" s="3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row>
    <row r="592" ht="14.25" customHeight="1">
      <c r="A592" s="3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row>
    <row r="593" ht="14.25" customHeight="1">
      <c r="A593" s="3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row>
    <row r="594" ht="14.25" customHeight="1">
      <c r="A594" s="3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row>
    <row r="595" ht="14.25" customHeight="1">
      <c r="A595" s="3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row>
    <row r="596" ht="14.25" customHeight="1">
      <c r="A596" s="3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row>
    <row r="597" ht="14.25" customHeight="1">
      <c r="A597" s="3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row>
    <row r="598" ht="14.25" customHeight="1">
      <c r="A598" s="3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row>
    <row r="599" ht="14.25" customHeight="1">
      <c r="A599" s="3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row>
    <row r="600" ht="14.25" customHeight="1">
      <c r="A600" s="3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row>
    <row r="601" ht="14.25" customHeight="1">
      <c r="A601" s="3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row>
    <row r="602" ht="14.25" customHeight="1">
      <c r="A602" s="3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row>
    <row r="603" ht="14.25" customHeight="1">
      <c r="A603" s="3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row>
    <row r="604" ht="14.25" customHeight="1">
      <c r="A604" s="3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row>
    <row r="605" ht="14.25" customHeight="1">
      <c r="A605" s="3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row>
    <row r="606" ht="14.25" customHeight="1">
      <c r="A606" s="3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row>
    <row r="607" ht="14.25" customHeight="1">
      <c r="A607" s="3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row>
    <row r="608" ht="14.25" customHeight="1">
      <c r="A608" s="3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row>
    <row r="609" ht="14.25" customHeight="1">
      <c r="A609" s="3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row>
    <row r="610" ht="14.25" customHeight="1">
      <c r="A610" s="3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row>
    <row r="611" ht="14.25" customHeight="1">
      <c r="A611" s="3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row>
    <row r="612" ht="14.25" customHeight="1">
      <c r="A612" s="3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row>
    <row r="613" ht="14.25" customHeight="1">
      <c r="A613" s="3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row>
    <row r="614" ht="14.25" customHeight="1">
      <c r="A614" s="3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row>
    <row r="615" ht="14.25" customHeight="1">
      <c r="A615" s="3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row>
    <row r="616" ht="14.25" customHeight="1">
      <c r="A616" s="3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row>
    <row r="617" ht="14.25" customHeight="1">
      <c r="A617" s="3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row>
    <row r="618" ht="14.25" customHeight="1">
      <c r="A618" s="3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row>
    <row r="619" ht="14.25" customHeight="1">
      <c r="A619" s="3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row>
    <row r="620" ht="14.25" customHeight="1">
      <c r="A620" s="3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row>
    <row r="621" ht="14.25" customHeight="1">
      <c r="A621" s="3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row>
    <row r="622" ht="14.25" customHeight="1">
      <c r="A622" s="3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row>
    <row r="623" ht="14.25" customHeight="1">
      <c r="A623" s="3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row>
    <row r="624" ht="14.25" customHeight="1">
      <c r="A624" s="3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row>
    <row r="625" ht="14.25" customHeight="1">
      <c r="A625" s="3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row>
    <row r="626" ht="14.25" customHeight="1">
      <c r="A626" s="3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row>
    <row r="627" ht="14.25" customHeight="1">
      <c r="A627" s="3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row>
    <row r="628" ht="14.25" customHeight="1">
      <c r="A628" s="3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row>
    <row r="629" ht="14.25" customHeight="1">
      <c r="A629" s="3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row>
    <row r="630" ht="14.25" customHeight="1">
      <c r="A630" s="3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row>
    <row r="631" ht="14.25" customHeight="1">
      <c r="A631" s="3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row>
    <row r="632" ht="14.25" customHeight="1">
      <c r="A632" s="3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row>
    <row r="633" ht="14.25" customHeight="1">
      <c r="A633" s="3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row>
    <row r="634" ht="14.25" customHeight="1">
      <c r="A634" s="3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row>
    <row r="635" ht="14.25" customHeight="1">
      <c r="A635" s="3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row>
    <row r="636" ht="14.25" customHeight="1">
      <c r="A636" s="3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row>
    <row r="637" ht="14.25" customHeight="1">
      <c r="A637" s="3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row>
    <row r="638" ht="14.25" customHeight="1">
      <c r="A638" s="3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row>
    <row r="639" ht="14.25" customHeight="1">
      <c r="A639" s="3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row>
    <row r="640" ht="14.25" customHeight="1">
      <c r="A640" s="3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row>
    <row r="641" ht="14.25" customHeight="1">
      <c r="A641" s="3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row>
    <row r="642" ht="14.25" customHeight="1">
      <c r="A642" s="3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row>
    <row r="643" ht="14.25" customHeight="1">
      <c r="A643" s="3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row>
    <row r="644" ht="14.25" customHeight="1">
      <c r="A644" s="3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row>
    <row r="645" ht="14.25" customHeight="1">
      <c r="A645" s="3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row>
    <row r="646" ht="14.25" customHeight="1">
      <c r="A646" s="3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row>
    <row r="647" ht="14.25" customHeight="1">
      <c r="A647" s="3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row>
    <row r="648" ht="14.25" customHeight="1">
      <c r="A648" s="3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row>
    <row r="649" ht="14.25" customHeight="1">
      <c r="A649" s="3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row>
    <row r="650" ht="14.25" customHeight="1">
      <c r="A650" s="3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row>
    <row r="651" ht="14.25" customHeight="1">
      <c r="A651" s="3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row>
    <row r="652" ht="14.25" customHeight="1">
      <c r="A652" s="3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row>
    <row r="653" ht="14.25" customHeight="1">
      <c r="A653" s="3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row>
    <row r="654" ht="14.25" customHeight="1">
      <c r="A654" s="3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row>
    <row r="655" ht="14.25" customHeight="1">
      <c r="A655" s="3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row>
    <row r="656" ht="14.25" customHeight="1">
      <c r="A656" s="3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row>
    <row r="657" ht="14.25" customHeight="1">
      <c r="A657" s="3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row>
    <row r="658" ht="14.25" customHeight="1">
      <c r="A658" s="3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row>
    <row r="659" ht="14.25" customHeight="1">
      <c r="A659" s="3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row>
    <row r="660" ht="14.25" customHeight="1">
      <c r="A660" s="3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row>
    <row r="661" ht="14.25" customHeight="1">
      <c r="A661" s="3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row>
    <row r="662" ht="14.25" customHeight="1">
      <c r="A662" s="3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row>
    <row r="663" ht="14.25" customHeight="1">
      <c r="A663" s="3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row>
    <row r="664" ht="14.25" customHeight="1">
      <c r="A664" s="3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row>
    <row r="665" ht="14.25" customHeight="1">
      <c r="A665" s="3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row>
    <row r="666" ht="14.25" customHeight="1">
      <c r="A666" s="3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row>
    <row r="667" ht="14.25" customHeight="1">
      <c r="A667" s="3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row>
    <row r="668" ht="14.25" customHeight="1">
      <c r="A668" s="3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row>
    <row r="669" ht="14.25" customHeight="1">
      <c r="A669" s="3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row>
    <row r="670" ht="14.25" customHeight="1">
      <c r="A670" s="3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row>
    <row r="671" ht="14.25" customHeight="1">
      <c r="A671" s="3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row>
    <row r="672" ht="14.25" customHeight="1">
      <c r="A672" s="3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row>
    <row r="673" ht="14.25" customHeight="1">
      <c r="A673" s="3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row>
    <row r="674" ht="14.25" customHeight="1">
      <c r="A674" s="3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row>
    <row r="675" ht="14.25" customHeight="1">
      <c r="A675" s="3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row>
    <row r="676" ht="14.25" customHeight="1">
      <c r="A676" s="3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row>
    <row r="677" ht="14.25" customHeight="1">
      <c r="A677" s="3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row>
    <row r="678" ht="14.25" customHeight="1">
      <c r="A678" s="3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row>
    <row r="679" ht="14.25" customHeight="1">
      <c r="A679" s="3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row>
    <row r="680" ht="14.25" customHeight="1">
      <c r="A680" s="3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row>
    <row r="681" ht="14.25" customHeight="1">
      <c r="A681" s="3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row>
    <row r="682" ht="14.25" customHeight="1">
      <c r="A682" s="3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row>
    <row r="683" ht="14.25" customHeight="1">
      <c r="A683" s="3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row>
    <row r="684" ht="14.25" customHeight="1">
      <c r="A684" s="3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row>
    <row r="685" ht="14.25" customHeight="1">
      <c r="A685" s="3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row>
    <row r="686" ht="14.25" customHeight="1">
      <c r="A686" s="3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row>
    <row r="687" ht="14.25" customHeight="1">
      <c r="A687" s="3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row>
    <row r="688" ht="14.25" customHeight="1">
      <c r="A688" s="3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row>
    <row r="689" ht="14.25" customHeight="1">
      <c r="A689" s="3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row>
    <row r="690" ht="14.25" customHeight="1">
      <c r="A690" s="3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row>
    <row r="691" ht="14.25" customHeight="1">
      <c r="A691" s="3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row>
    <row r="692" ht="14.25" customHeight="1">
      <c r="A692" s="3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row>
    <row r="693" ht="14.25" customHeight="1">
      <c r="A693" s="3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row>
    <row r="694" ht="14.25" customHeight="1">
      <c r="A694" s="3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row>
    <row r="695" ht="14.25" customHeight="1">
      <c r="A695" s="3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row>
    <row r="696" ht="14.25" customHeight="1">
      <c r="A696" s="3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row>
    <row r="697" ht="14.25" customHeight="1">
      <c r="A697" s="3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row>
    <row r="698" ht="14.25" customHeight="1">
      <c r="A698" s="3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row>
    <row r="699" ht="14.25" customHeight="1">
      <c r="A699" s="3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row>
    <row r="700" ht="14.25" customHeight="1">
      <c r="A700" s="3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row>
    <row r="701" ht="14.25" customHeight="1">
      <c r="A701" s="3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row>
    <row r="702" ht="14.25" customHeight="1">
      <c r="A702" s="3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row>
    <row r="703" ht="14.25" customHeight="1">
      <c r="A703" s="3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row>
    <row r="704" ht="14.25" customHeight="1">
      <c r="A704" s="3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row>
    <row r="705" ht="14.25" customHeight="1">
      <c r="A705" s="3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row>
    <row r="706" ht="14.25" customHeight="1">
      <c r="A706" s="3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row>
    <row r="707" ht="14.25" customHeight="1">
      <c r="A707" s="3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row>
    <row r="708" ht="14.25" customHeight="1">
      <c r="A708" s="3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row>
    <row r="709" ht="14.25" customHeight="1">
      <c r="A709" s="3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row>
    <row r="710" ht="14.25" customHeight="1">
      <c r="A710" s="3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row>
    <row r="711" ht="14.25" customHeight="1">
      <c r="A711" s="3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row>
    <row r="712" ht="14.25" customHeight="1">
      <c r="A712" s="3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row>
    <row r="713" ht="14.25" customHeight="1">
      <c r="A713" s="3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row>
    <row r="714" ht="14.25" customHeight="1">
      <c r="A714" s="3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row>
    <row r="715" ht="14.25" customHeight="1">
      <c r="A715" s="3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row>
    <row r="716" ht="14.25" customHeight="1">
      <c r="A716" s="3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row>
    <row r="717" ht="14.25" customHeight="1">
      <c r="A717" s="3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row>
    <row r="718" ht="14.25" customHeight="1">
      <c r="A718" s="3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row>
    <row r="719" ht="14.25" customHeight="1">
      <c r="A719" s="3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row>
    <row r="720" ht="14.25" customHeight="1">
      <c r="A720" s="3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row>
    <row r="721" ht="14.25" customHeight="1">
      <c r="A721" s="3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row>
    <row r="722" ht="14.25" customHeight="1">
      <c r="A722" s="3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row>
    <row r="723" ht="14.25" customHeight="1">
      <c r="A723" s="3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row>
    <row r="724" ht="14.25" customHeight="1">
      <c r="A724" s="3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row>
    <row r="725" ht="14.25" customHeight="1">
      <c r="A725" s="3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row>
    <row r="726" ht="14.25" customHeight="1">
      <c r="A726" s="3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row>
    <row r="727" ht="14.25" customHeight="1">
      <c r="A727" s="3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row>
    <row r="728" ht="14.25" customHeight="1">
      <c r="A728" s="3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row>
    <row r="729" ht="14.25" customHeight="1">
      <c r="A729" s="3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row>
    <row r="730" ht="14.25" customHeight="1">
      <c r="A730" s="3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row>
    <row r="731" ht="14.25" customHeight="1">
      <c r="A731" s="3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row>
    <row r="732" ht="14.25" customHeight="1">
      <c r="A732" s="3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row>
    <row r="733" ht="14.25" customHeight="1">
      <c r="A733" s="3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row>
    <row r="734" ht="14.25" customHeight="1">
      <c r="A734" s="3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row>
    <row r="735" ht="14.25" customHeight="1">
      <c r="A735" s="3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row>
    <row r="736" ht="14.25" customHeight="1">
      <c r="A736" s="3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row>
    <row r="737" ht="14.25" customHeight="1">
      <c r="A737" s="3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row>
    <row r="738" ht="14.25" customHeight="1">
      <c r="A738" s="3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row>
    <row r="739" ht="14.25" customHeight="1">
      <c r="A739" s="3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row>
    <row r="740" ht="14.25" customHeight="1">
      <c r="A740" s="3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row>
    <row r="741" ht="14.25" customHeight="1">
      <c r="A741" s="3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row>
    <row r="742" ht="14.25" customHeight="1">
      <c r="A742" s="3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row>
    <row r="743" ht="14.25" customHeight="1">
      <c r="A743" s="3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row>
    <row r="744" ht="14.25" customHeight="1">
      <c r="A744" s="3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row>
    <row r="745" ht="14.25" customHeight="1">
      <c r="A745" s="3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row>
    <row r="746" ht="14.25" customHeight="1">
      <c r="A746" s="3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row>
    <row r="747" ht="14.25" customHeight="1">
      <c r="A747" s="3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row>
    <row r="748" ht="14.25" customHeight="1">
      <c r="A748" s="3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row>
    <row r="749" ht="14.25" customHeight="1">
      <c r="A749" s="3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row>
    <row r="750" ht="14.25" customHeight="1">
      <c r="A750" s="3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row>
    <row r="751" ht="14.25" customHeight="1">
      <c r="A751" s="3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row>
    <row r="752" ht="14.25" customHeight="1">
      <c r="A752" s="3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row>
    <row r="753" ht="14.25" customHeight="1">
      <c r="A753" s="3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row>
    <row r="754" ht="14.25" customHeight="1">
      <c r="A754" s="3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row>
    <row r="755" ht="14.25" customHeight="1">
      <c r="A755" s="3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row>
    <row r="756" ht="14.25" customHeight="1">
      <c r="A756" s="3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row>
    <row r="757" ht="14.25" customHeight="1">
      <c r="A757" s="3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row>
    <row r="758" ht="14.25" customHeight="1">
      <c r="A758" s="3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row>
    <row r="759" ht="14.25" customHeight="1">
      <c r="A759" s="3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row>
    <row r="760" ht="14.25" customHeight="1">
      <c r="A760" s="3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row>
    <row r="761" ht="14.25" customHeight="1">
      <c r="A761" s="3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row>
    <row r="762" ht="14.25" customHeight="1">
      <c r="A762" s="3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row>
    <row r="763" ht="14.25" customHeight="1">
      <c r="A763" s="3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row>
    <row r="764" ht="14.25" customHeight="1">
      <c r="A764" s="3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row>
    <row r="765" ht="14.25" customHeight="1">
      <c r="A765" s="3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row>
    <row r="766" ht="14.25" customHeight="1">
      <c r="A766" s="3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row>
    <row r="767" ht="14.25" customHeight="1">
      <c r="A767" s="3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row>
    <row r="768" ht="14.25" customHeight="1">
      <c r="A768" s="3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row>
    <row r="769" ht="14.25" customHeight="1">
      <c r="A769" s="3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row>
    <row r="770" ht="14.25" customHeight="1">
      <c r="A770" s="3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row>
    <row r="771" ht="14.25" customHeight="1">
      <c r="A771" s="3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row>
    <row r="772" ht="14.25" customHeight="1">
      <c r="A772" s="3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row>
    <row r="773" ht="14.25" customHeight="1">
      <c r="A773" s="3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row>
    <row r="774" ht="14.25" customHeight="1">
      <c r="A774" s="3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row>
    <row r="775" ht="14.25" customHeight="1">
      <c r="A775" s="3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row>
    <row r="776" ht="14.25" customHeight="1">
      <c r="A776" s="3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row>
    <row r="777" ht="14.25" customHeight="1">
      <c r="A777" s="3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row>
    <row r="778" ht="14.25" customHeight="1">
      <c r="A778" s="3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row>
    <row r="779" ht="14.25" customHeight="1">
      <c r="A779" s="3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row>
    <row r="780" ht="14.25" customHeight="1">
      <c r="A780" s="3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row>
    <row r="781" ht="14.25" customHeight="1">
      <c r="A781" s="3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row>
    <row r="782" ht="14.25" customHeight="1">
      <c r="A782" s="3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row>
    <row r="783" ht="14.25" customHeight="1">
      <c r="A783" s="3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row>
    <row r="784" ht="14.25" customHeight="1">
      <c r="A784" s="3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row>
    <row r="785" ht="14.25" customHeight="1">
      <c r="A785" s="3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row>
    <row r="786" ht="14.25" customHeight="1">
      <c r="A786" s="3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row>
    <row r="787" ht="14.25" customHeight="1">
      <c r="A787" s="3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row>
    <row r="788" ht="14.25" customHeight="1">
      <c r="A788" s="3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row>
    <row r="789" ht="14.25" customHeight="1">
      <c r="A789" s="3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row>
    <row r="790" ht="14.25" customHeight="1">
      <c r="A790" s="3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row>
    <row r="791" ht="14.25" customHeight="1">
      <c r="A791" s="3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row>
    <row r="792" ht="14.25" customHeight="1">
      <c r="A792" s="3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row>
    <row r="793" ht="14.25" customHeight="1">
      <c r="A793" s="3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row>
    <row r="794" ht="14.25" customHeight="1">
      <c r="A794" s="3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row>
    <row r="795" ht="14.25" customHeight="1">
      <c r="A795" s="3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row>
    <row r="796" ht="14.25" customHeight="1">
      <c r="A796" s="3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row>
    <row r="797" ht="14.25" customHeight="1">
      <c r="A797" s="3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row>
    <row r="798" ht="14.25" customHeight="1">
      <c r="A798" s="3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row>
    <row r="799" ht="14.25" customHeight="1">
      <c r="A799" s="3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row>
    <row r="800" ht="14.25" customHeight="1">
      <c r="A800" s="3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row>
    <row r="801" ht="14.25" customHeight="1">
      <c r="A801" s="3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row>
    <row r="802" ht="14.25" customHeight="1">
      <c r="A802" s="3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row>
    <row r="803" ht="14.25" customHeight="1">
      <c r="A803" s="3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row>
    <row r="804" ht="14.25" customHeight="1">
      <c r="A804" s="3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row>
    <row r="805" ht="14.25" customHeight="1">
      <c r="A805" s="3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row>
    <row r="806" ht="14.25" customHeight="1">
      <c r="A806" s="3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row>
    <row r="807" ht="14.25" customHeight="1">
      <c r="A807" s="3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row>
    <row r="808" ht="14.25" customHeight="1">
      <c r="A808" s="3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row>
    <row r="809" ht="14.25" customHeight="1">
      <c r="A809" s="3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row>
    <row r="810" ht="14.25" customHeight="1">
      <c r="A810" s="3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row>
    <row r="811" ht="14.25" customHeight="1">
      <c r="A811" s="3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row>
    <row r="812" ht="14.25" customHeight="1">
      <c r="A812" s="3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row>
    <row r="813" ht="14.25" customHeight="1">
      <c r="A813" s="3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row>
    <row r="814" ht="14.25" customHeight="1">
      <c r="A814" s="3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row>
    <row r="815" ht="14.25" customHeight="1">
      <c r="A815" s="3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row>
    <row r="816" ht="14.25" customHeight="1">
      <c r="A816" s="3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row>
    <row r="817" ht="14.25" customHeight="1">
      <c r="A817" s="3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row>
    <row r="818" ht="14.25" customHeight="1">
      <c r="A818" s="3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row>
    <row r="819" ht="14.25" customHeight="1">
      <c r="A819" s="3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row>
    <row r="820" ht="14.25" customHeight="1">
      <c r="A820" s="3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row>
    <row r="821" ht="14.25" customHeight="1">
      <c r="A821" s="3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row>
    <row r="822" ht="14.25" customHeight="1">
      <c r="A822" s="3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row>
    <row r="823" ht="14.25" customHeight="1">
      <c r="A823" s="3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row>
    <row r="824" ht="14.25" customHeight="1">
      <c r="A824" s="3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row>
    <row r="825" ht="14.25" customHeight="1">
      <c r="A825" s="3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row>
    <row r="826" ht="14.25" customHeight="1">
      <c r="A826" s="3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row>
    <row r="827" ht="14.25" customHeight="1">
      <c r="A827" s="3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row>
    <row r="828" ht="14.25" customHeight="1">
      <c r="A828" s="3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row>
    <row r="829" ht="14.25" customHeight="1">
      <c r="A829" s="3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row>
    <row r="830" ht="14.25" customHeight="1">
      <c r="A830" s="3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row>
    <row r="831" ht="14.25" customHeight="1">
      <c r="A831" s="3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row>
    <row r="832" ht="14.25" customHeight="1">
      <c r="A832" s="3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row>
    <row r="833" ht="14.25" customHeight="1">
      <c r="A833" s="3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row>
    <row r="834" ht="14.25" customHeight="1">
      <c r="A834" s="3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row>
    <row r="835" ht="14.25" customHeight="1">
      <c r="A835" s="3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row>
    <row r="836" ht="14.25" customHeight="1">
      <c r="A836" s="3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row>
    <row r="837" ht="14.25" customHeight="1">
      <c r="A837" s="3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row>
    <row r="838" ht="14.25" customHeight="1">
      <c r="A838" s="3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row>
    <row r="839" ht="14.25" customHeight="1">
      <c r="A839" s="3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row>
    <row r="840" ht="14.25" customHeight="1">
      <c r="A840" s="3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row>
    <row r="841" ht="14.25" customHeight="1">
      <c r="A841" s="3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row>
    <row r="842" ht="14.25" customHeight="1">
      <c r="A842" s="3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row>
    <row r="843" ht="14.25" customHeight="1">
      <c r="A843" s="3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row>
    <row r="844" ht="14.25" customHeight="1">
      <c r="A844" s="3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row>
    <row r="845" ht="14.25" customHeight="1">
      <c r="A845" s="3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row>
    <row r="846" ht="14.25" customHeight="1">
      <c r="A846" s="3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row>
    <row r="847" ht="14.25" customHeight="1">
      <c r="A847" s="3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row>
    <row r="848" ht="14.25" customHeight="1">
      <c r="A848" s="3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row>
    <row r="849" ht="14.25" customHeight="1">
      <c r="A849" s="3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row>
    <row r="850" ht="14.25" customHeight="1">
      <c r="A850" s="3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row>
    <row r="851" ht="14.25" customHeight="1">
      <c r="A851" s="3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row>
    <row r="852" ht="14.25" customHeight="1">
      <c r="A852" s="3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row>
    <row r="853" ht="14.25" customHeight="1">
      <c r="A853" s="3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row>
    <row r="854" ht="14.25" customHeight="1">
      <c r="A854" s="3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row>
    <row r="855" ht="14.25" customHeight="1">
      <c r="A855" s="3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row>
    <row r="856" ht="14.25" customHeight="1">
      <c r="A856" s="3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row>
    <row r="857" ht="14.25" customHeight="1">
      <c r="A857" s="3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row>
    <row r="858" ht="14.25" customHeight="1">
      <c r="A858" s="3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row>
    <row r="859" ht="14.25" customHeight="1">
      <c r="A859" s="3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row>
    <row r="860" ht="14.25" customHeight="1">
      <c r="A860" s="3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row>
    <row r="861" ht="14.25" customHeight="1">
      <c r="A861" s="3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row>
    <row r="862" ht="14.25" customHeight="1">
      <c r="A862" s="3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row>
    <row r="863" ht="14.25" customHeight="1">
      <c r="A863" s="3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row>
    <row r="864" ht="14.25" customHeight="1">
      <c r="A864" s="3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row>
    <row r="865" ht="14.25" customHeight="1">
      <c r="A865" s="3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row>
    <row r="866" ht="14.25" customHeight="1">
      <c r="A866" s="3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row>
    <row r="867" ht="14.25" customHeight="1">
      <c r="A867" s="3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row>
    <row r="868" ht="14.25" customHeight="1">
      <c r="A868" s="3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row>
    <row r="869" ht="14.25" customHeight="1">
      <c r="A869" s="3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row>
    <row r="870" ht="14.25" customHeight="1">
      <c r="A870" s="3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row>
    <row r="871" ht="14.25" customHeight="1">
      <c r="A871" s="3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row>
    <row r="872" ht="14.25" customHeight="1">
      <c r="A872" s="3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row>
    <row r="873" ht="14.25" customHeight="1">
      <c r="A873" s="3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row>
    <row r="874" ht="14.25" customHeight="1">
      <c r="A874" s="3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row>
    <row r="875" ht="14.25" customHeight="1">
      <c r="A875" s="3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row>
    <row r="876" ht="14.25" customHeight="1">
      <c r="A876" s="3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row>
    <row r="877" ht="14.25" customHeight="1">
      <c r="A877" s="3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row>
    <row r="878" ht="14.25" customHeight="1">
      <c r="A878" s="3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row>
    <row r="879" ht="14.25" customHeight="1">
      <c r="A879" s="3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row>
    <row r="880" ht="14.25" customHeight="1">
      <c r="A880" s="3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row>
    <row r="881" ht="14.25" customHeight="1">
      <c r="A881" s="3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row>
    <row r="882" ht="14.25" customHeight="1">
      <c r="A882" s="3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row>
    <row r="883" ht="14.25" customHeight="1">
      <c r="A883" s="3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row>
    <row r="884" ht="14.25" customHeight="1">
      <c r="A884" s="3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row>
    <row r="885" ht="14.25" customHeight="1">
      <c r="A885" s="3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row>
    <row r="886" ht="14.25" customHeight="1">
      <c r="A886" s="3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row>
    <row r="887" ht="14.25" customHeight="1">
      <c r="A887" s="3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row>
    <row r="888" ht="14.25" customHeight="1">
      <c r="A888" s="3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row>
    <row r="889" ht="14.25" customHeight="1">
      <c r="A889" s="3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row>
    <row r="890" ht="14.25" customHeight="1">
      <c r="A890" s="3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row>
    <row r="891" ht="14.25" customHeight="1">
      <c r="A891" s="3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row>
    <row r="892" ht="14.25" customHeight="1">
      <c r="A892" s="3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row>
    <row r="893" ht="14.25" customHeight="1">
      <c r="A893" s="3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row>
    <row r="894" ht="14.25" customHeight="1">
      <c r="A894" s="3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row>
    <row r="895" ht="14.25" customHeight="1">
      <c r="A895" s="3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row>
    <row r="896" ht="14.25" customHeight="1">
      <c r="A896" s="3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row>
    <row r="897" ht="14.25" customHeight="1">
      <c r="A897" s="3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row>
    <row r="898" ht="14.25" customHeight="1">
      <c r="A898" s="3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row>
    <row r="899" ht="14.25" customHeight="1">
      <c r="A899" s="3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row>
    <row r="900" ht="14.25" customHeight="1">
      <c r="A900" s="3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row>
    <row r="901" ht="14.25" customHeight="1">
      <c r="A901" s="3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row>
    <row r="902" ht="14.25" customHeight="1">
      <c r="A902" s="3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row>
    <row r="903" ht="14.25" customHeight="1">
      <c r="A903" s="3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row>
    <row r="904" ht="14.25" customHeight="1">
      <c r="A904" s="3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row>
    <row r="905" ht="14.25" customHeight="1">
      <c r="A905" s="3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row>
    <row r="906" ht="14.25" customHeight="1">
      <c r="A906" s="3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row>
    <row r="907" ht="14.25" customHeight="1">
      <c r="A907" s="3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row>
    <row r="908" ht="14.25" customHeight="1">
      <c r="A908" s="3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row>
    <row r="909" ht="14.25" customHeight="1">
      <c r="A909" s="3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row>
    <row r="910" ht="14.25" customHeight="1">
      <c r="A910" s="3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row>
    <row r="911" ht="14.25" customHeight="1">
      <c r="A911" s="3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row>
    <row r="912" ht="14.25" customHeight="1">
      <c r="A912" s="3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row>
    <row r="913" ht="14.25" customHeight="1">
      <c r="A913" s="3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row>
    <row r="914" ht="14.25" customHeight="1">
      <c r="A914" s="3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row>
    <row r="915" ht="14.25" customHeight="1">
      <c r="A915" s="3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row>
    <row r="916" ht="14.25" customHeight="1">
      <c r="A916" s="3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row>
    <row r="917" ht="14.25" customHeight="1">
      <c r="A917" s="3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row>
    <row r="918" ht="14.25" customHeight="1">
      <c r="A918" s="3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row>
    <row r="919" ht="14.25" customHeight="1">
      <c r="A919" s="3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row>
    <row r="920" ht="14.25" customHeight="1">
      <c r="A920" s="3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row>
    <row r="921" ht="14.25" customHeight="1">
      <c r="A921" s="3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row>
    <row r="922" ht="14.25" customHeight="1">
      <c r="A922" s="3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row>
    <row r="923" ht="14.25" customHeight="1">
      <c r="A923" s="3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row>
    <row r="924" ht="14.25" customHeight="1">
      <c r="A924" s="3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row>
    <row r="925" ht="14.25" customHeight="1">
      <c r="A925" s="3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row>
    <row r="926" ht="14.25" customHeight="1">
      <c r="A926" s="3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row>
    <row r="927" ht="14.25" customHeight="1">
      <c r="A927" s="3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row>
    <row r="928" ht="14.25" customHeight="1">
      <c r="A928" s="3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row>
    <row r="929" ht="14.25" customHeight="1">
      <c r="A929" s="3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row>
    <row r="930" ht="14.25" customHeight="1">
      <c r="A930" s="3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row>
    <row r="931" ht="14.25" customHeight="1">
      <c r="A931" s="3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row>
    <row r="932" ht="14.25" customHeight="1">
      <c r="A932" s="3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row>
    <row r="933" ht="14.25" customHeight="1">
      <c r="A933" s="3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row>
    <row r="934" ht="14.25" customHeight="1">
      <c r="A934" s="3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row>
    <row r="935" ht="14.25" customHeight="1">
      <c r="A935" s="3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row>
    <row r="936" ht="14.25" customHeight="1">
      <c r="A936" s="3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row>
    <row r="937" ht="14.25" customHeight="1">
      <c r="A937" s="3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row>
    <row r="938" ht="14.25" customHeight="1">
      <c r="A938" s="3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row>
    <row r="939" ht="14.25" customHeight="1">
      <c r="A939" s="3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row>
    <row r="940" ht="14.25" customHeight="1">
      <c r="A940" s="3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row>
    <row r="941" ht="14.25" customHeight="1">
      <c r="A941" s="3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row>
    <row r="942" ht="14.25" customHeight="1">
      <c r="A942" s="3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row>
    <row r="943" ht="14.25" customHeight="1">
      <c r="A943" s="3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row>
    <row r="944" ht="14.25" customHeight="1">
      <c r="A944" s="3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row>
    <row r="945" ht="14.25" customHeight="1">
      <c r="A945" s="3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row>
    <row r="946" ht="14.25" customHeight="1">
      <c r="A946" s="3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row>
    <row r="947" ht="14.25" customHeight="1">
      <c r="A947" s="3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row>
    <row r="948" ht="14.25" customHeight="1">
      <c r="A948" s="3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row>
    <row r="949" ht="14.25" customHeight="1">
      <c r="A949" s="3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row>
    <row r="950" ht="14.25" customHeight="1">
      <c r="A950" s="3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row>
    <row r="951" ht="14.25" customHeight="1">
      <c r="A951" s="3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row>
    <row r="952" ht="14.25" customHeight="1">
      <c r="A952" s="3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row>
    <row r="953" ht="14.25" customHeight="1">
      <c r="A953" s="3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row>
    <row r="954" ht="14.25" customHeight="1">
      <c r="A954" s="3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row>
    <row r="955" ht="14.25" customHeight="1">
      <c r="A955" s="3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row>
    <row r="956" ht="14.25" customHeight="1">
      <c r="A956" s="3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row>
    <row r="957" ht="14.25" customHeight="1">
      <c r="A957" s="3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row>
    <row r="958" ht="14.25" customHeight="1">
      <c r="A958" s="3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row>
    <row r="959" ht="14.25" customHeight="1">
      <c r="A959" s="3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row>
    <row r="960" ht="14.25" customHeight="1">
      <c r="A960" s="3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row>
    <row r="961" ht="14.25" customHeight="1">
      <c r="A961" s="3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row>
    <row r="962" ht="14.25" customHeight="1">
      <c r="A962" s="3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row>
    <row r="963" ht="14.25" customHeight="1">
      <c r="A963" s="3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row>
    <row r="964" ht="14.25" customHeight="1">
      <c r="A964" s="3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row>
    <row r="965" ht="14.25" customHeight="1">
      <c r="A965" s="3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row>
    <row r="966" ht="14.25" customHeight="1">
      <c r="A966" s="3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row>
    <row r="967" ht="14.25" customHeight="1">
      <c r="A967" s="3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row>
    <row r="968" ht="14.25" customHeight="1">
      <c r="A968" s="3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row>
    <row r="969" ht="14.25" customHeight="1">
      <c r="A969" s="3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row>
    <row r="970" ht="14.25" customHeight="1">
      <c r="A970" s="3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row>
    <row r="971" ht="14.25" customHeight="1">
      <c r="A971" s="3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row>
    <row r="972" ht="14.25" customHeight="1">
      <c r="A972" s="3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row>
    <row r="973" ht="14.25" customHeight="1">
      <c r="A973" s="3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row>
    <row r="974" ht="14.25" customHeight="1">
      <c r="A974" s="3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row>
    <row r="975" ht="14.25" customHeight="1">
      <c r="A975" s="3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row>
    <row r="976" ht="14.25" customHeight="1">
      <c r="A976" s="3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row>
    <row r="977" ht="14.25" customHeight="1">
      <c r="A977" s="3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row>
    <row r="978" ht="14.25" customHeight="1">
      <c r="A978" s="3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row>
    <row r="979" ht="14.25" customHeight="1">
      <c r="A979" s="3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row>
    <row r="980" ht="14.25" customHeight="1">
      <c r="A980" s="3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row>
    <row r="981" ht="14.25" customHeight="1">
      <c r="A981" s="3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row>
    <row r="982" ht="14.25" customHeight="1">
      <c r="A982" s="3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row>
    <row r="983" ht="14.25" customHeight="1">
      <c r="A983" s="3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row>
    <row r="984" ht="14.25" customHeight="1">
      <c r="A984" s="3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row>
    <row r="985" ht="14.25" customHeight="1">
      <c r="A985" s="3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row>
    <row r="986" ht="14.25" customHeight="1">
      <c r="A986" s="3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row>
    <row r="987" ht="14.25" customHeight="1">
      <c r="A987" s="3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row>
    <row r="988" ht="14.25" customHeight="1">
      <c r="A988" s="3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row>
    <row r="989" ht="14.25" customHeight="1">
      <c r="A989" s="3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row>
    <row r="990" ht="14.25" customHeight="1">
      <c r="A990" s="3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row>
    <row r="991" ht="14.25" customHeight="1">
      <c r="A991" s="3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row>
    <row r="992" ht="14.25" customHeight="1">
      <c r="A992" s="3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row>
    <row r="993" ht="14.25" customHeight="1">
      <c r="A993" s="3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row>
    <row r="994" ht="14.25" customHeight="1">
      <c r="A994" s="3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row>
    <row r="995" ht="14.25" customHeight="1">
      <c r="A995" s="3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row>
    <row r="996" ht="14.25" customHeight="1">
      <c r="A996" s="3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row>
    <row r="997" ht="14.25" customHeight="1">
      <c r="A997" s="3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row>
    <row r="998" ht="14.25" customHeight="1">
      <c r="A998" s="3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row>
  </sheetData>
  <mergeCells count="11">
    <mergeCell ref="A6:B6"/>
    <mergeCell ref="A7:B7"/>
    <mergeCell ref="C14:J14"/>
    <mergeCell ref="A1:M1"/>
    <mergeCell ref="A2:M2"/>
    <mergeCell ref="A3:M3"/>
    <mergeCell ref="A4:B4"/>
    <mergeCell ref="A5:B5"/>
    <mergeCell ref="D5:M5"/>
    <mergeCell ref="D6:M6"/>
    <mergeCell ref="C7:M7"/>
  </mergeCells>
  <dataValidations>
    <dataValidation type="list" allowBlank="1" showErrorMessage="1" sqref="B9:B13">
      <formula1>"Contrato ,Convenio,Proyecto ejecutado a través de fomento cultural: estímulo, beca, incentivo"</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5.5"/>
  </cols>
  <sheetData>
    <row r="1">
      <c r="A1" s="41" t="s">
        <v>43</v>
      </c>
      <c r="B1" s="41" t="s">
        <v>44</v>
      </c>
      <c r="C1" s="41" t="s">
        <v>45</v>
      </c>
      <c r="D1" s="42"/>
      <c r="E1" s="43" t="s">
        <v>46</v>
      </c>
      <c r="F1" s="44"/>
      <c r="G1" s="45"/>
    </row>
    <row r="2">
      <c r="A2" s="46">
        <v>2016.0</v>
      </c>
      <c r="B2" s="47">
        <v>689455.0</v>
      </c>
      <c r="C2" s="48"/>
      <c r="D2" s="49"/>
      <c r="E2" s="41" t="s">
        <v>43</v>
      </c>
      <c r="F2" s="41" t="s">
        <v>47</v>
      </c>
      <c r="G2" s="45"/>
    </row>
    <row r="3">
      <c r="A3" s="46">
        <v>2017.0</v>
      </c>
      <c r="B3" s="47">
        <v>737717.0</v>
      </c>
      <c r="C3" s="48">
        <v>0.07</v>
      </c>
      <c r="D3" s="50"/>
      <c r="E3" s="46">
        <v>2011.0</v>
      </c>
      <c r="F3" s="48">
        <v>0.0373</v>
      </c>
      <c r="G3" s="45"/>
    </row>
    <row r="4">
      <c r="A4" s="46">
        <v>2018.0</v>
      </c>
      <c r="B4" s="47">
        <v>781242.0</v>
      </c>
      <c r="C4" s="48">
        <v>0.059</v>
      </c>
      <c r="D4" s="50"/>
      <c r="E4" s="46">
        <v>2012.0</v>
      </c>
      <c r="F4" s="48">
        <v>0.0244</v>
      </c>
      <c r="G4" s="45"/>
    </row>
    <row r="5">
      <c r="A5" s="46">
        <v>2019.0</v>
      </c>
      <c r="B5" s="47">
        <v>828116.0</v>
      </c>
      <c r="C5" s="48">
        <v>0.06</v>
      </c>
      <c r="D5" s="50"/>
      <c r="E5" s="46">
        <v>2013.0</v>
      </c>
      <c r="F5" s="48">
        <v>0.0194</v>
      </c>
      <c r="G5" s="45"/>
    </row>
    <row r="6">
      <c r="A6" s="46">
        <v>2020.0</v>
      </c>
      <c r="B6" s="47">
        <v>877803.0</v>
      </c>
      <c r="C6" s="48">
        <v>0.06</v>
      </c>
      <c r="D6" s="50"/>
      <c r="E6" s="46">
        <v>2014.0</v>
      </c>
      <c r="F6" s="48">
        <v>0.0366</v>
      </c>
      <c r="G6" s="45"/>
    </row>
    <row r="7">
      <c r="A7" s="46">
        <v>2021.0</v>
      </c>
      <c r="B7" s="47">
        <v>908526.0</v>
      </c>
      <c r="C7" s="48">
        <v>0.035</v>
      </c>
      <c r="D7" s="50"/>
      <c r="E7" s="46">
        <v>2015.0</v>
      </c>
      <c r="F7" s="48">
        <v>0.0677</v>
      </c>
      <c r="G7" s="45"/>
    </row>
    <row r="8">
      <c r="A8" s="46">
        <v>2022.0</v>
      </c>
      <c r="B8" s="47">
        <v>1000000.0</v>
      </c>
      <c r="C8" s="48">
        <v>0.1007</v>
      </c>
      <c r="D8" s="50"/>
      <c r="E8" s="46">
        <v>2016.0</v>
      </c>
      <c r="F8" s="48">
        <v>0.0575</v>
      </c>
      <c r="G8" s="45"/>
    </row>
    <row r="9">
      <c r="A9" s="46">
        <v>2023.0</v>
      </c>
      <c r="B9" s="47">
        <v>1160000.0</v>
      </c>
      <c r="C9" s="48">
        <v>0.16</v>
      </c>
      <c r="D9" s="50"/>
      <c r="E9" s="46">
        <v>2017.0</v>
      </c>
      <c r="F9" s="48">
        <v>0.0409</v>
      </c>
      <c r="G9" s="45"/>
    </row>
    <row r="10">
      <c r="A10" s="46">
        <v>2024.0</v>
      </c>
      <c r="B10" s="47">
        <v>1300000.0</v>
      </c>
      <c r="C10" s="48">
        <v>0.1207</v>
      </c>
      <c r="D10" s="50"/>
      <c r="E10" s="46">
        <v>2018.0</v>
      </c>
      <c r="F10" s="48">
        <v>0.0318</v>
      </c>
      <c r="G10" s="45"/>
    </row>
    <row r="11">
      <c r="A11" s="46">
        <v>2025.0</v>
      </c>
      <c r="B11" s="47">
        <v>1423500.0</v>
      </c>
      <c r="C11" s="48">
        <v>0.095</v>
      </c>
      <c r="D11" s="50"/>
      <c r="E11" s="46">
        <v>2019.0</v>
      </c>
      <c r="F11" s="48">
        <v>0.038</v>
      </c>
      <c r="G11" s="45"/>
    </row>
    <row r="12">
      <c r="A12" s="41">
        <v>2026.0</v>
      </c>
      <c r="B12" s="51">
        <v>1750905.0</v>
      </c>
      <c r="C12" s="48">
        <v>0.23</v>
      </c>
      <c r="D12" s="50"/>
      <c r="E12" s="46">
        <v>2020.0</v>
      </c>
      <c r="F12" s="48">
        <v>0.0161</v>
      </c>
      <c r="G12" s="45"/>
    </row>
    <row r="13">
      <c r="A13" s="45"/>
      <c r="B13" s="45"/>
      <c r="C13" s="45"/>
      <c r="D13" s="50"/>
      <c r="E13" s="46">
        <v>2021.0</v>
      </c>
      <c r="F13" s="48">
        <v>0.0562</v>
      </c>
      <c r="G13" s="45"/>
    </row>
    <row r="14">
      <c r="A14" s="45"/>
      <c r="B14" s="45"/>
      <c r="C14" s="45"/>
      <c r="D14" s="50"/>
      <c r="E14" s="46">
        <v>2022.0</v>
      </c>
      <c r="F14" s="48">
        <v>0.1312</v>
      </c>
      <c r="G14" s="45"/>
    </row>
    <row r="15">
      <c r="A15" s="45"/>
      <c r="B15" s="45"/>
      <c r="C15" s="45"/>
      <c r="D15" s="50"/>
      <c r="E15" s="46">
        <v>2023.0</v>
      </c>
      <c r="F15" s="48">
        <v>0.0928</v>
      </c>
      <c r="G15" s="45"/>
    </row>
    <row r="16">
      <c r="A16" s="45"/>
      <c r="B16" s="45"/>
      <c r="C16" s="45"/>
      <c r="D16" s="50"/>
      <c r="E16" s="46">
        <v>2024.0</v>
      </c>
      <c r="F16" s="48">
        <v>0.052</v>
      </c>
      <c r="G16" s="45"/>
    </row>
    <row r="17">
      <c r="A17" s="45"/>
      <c r="B17" s="45"/>
      <c r="C17" s="45"/>
      <c r="D17" s="50"/>
      <c r="E17" s="46">
        <v>2025.0</v>
      </c>
      <c r="F17" s="48">
        <v>0.051</v>
      </c>
      <c r="G17" s="52" t="s">
        <v>48</v>
      </c>
    </row>
    <row r="18">
      <c r="E18" s="53">
        <v>2026.0</v>
      </c>
    </row>
    <row r="22">
      <c r="A22" s="54"/>
    </row>
    <row r="23">
      <c r="A23" s="55"/>
      <c r="B23" s="55"/>
      <c r="C23" s="55"/>
      <c r="D23" s="55"/>
      <c r="E23" s="55"/>
      <c r="F23" s="55"/>
      <c r="G23" s="55"/>
      <c r="H23" s="56"/>
      <c r="I23" s="56"/>
      <c r="J23" s="56"/>
      <c r="K23" s="56"/>
      <c r="L23" s="56"/>
      <c r="M23" s="56"/>
      <c r="N23" s="56"/>
      <c r="O23" s="56"/>
      <c r="P23" s="56"/>
      <c r="Q23" s="56"/>
      <c r="R23" s="56"/>
      <c r="S23" s="56"/>
      <c r="T23" s="56"/>
      <c r="U23" s="56"/>
      <c r="V23" s="56"/>
      <c r="W23" s="56"/>
      <c r="X23" s="56"/>
      <c r="Y23" s="56"/>
    </row>
    <row r="24">
      <c r="A24" s="57" t="s">
        <v>49</v>
      </c>
    </row>
    <row r="26">
      <c r="A26" s="58" t="s">
        <v>50</v>
      </c>
    </row>
    <row r="27">
      <c r="A27" s="59" t="s">
        <v>51</v>
      </c>
      <c r="B27" s="60"/>
      <c r="C27" s="60"/>
      <c r="D27" s="60"/>
      <c r="E27" s="60"/>
      <c r="F27" s="60"/>
      <c r="G27" s="60"/>
      <c r="H27" s="60"/>
      <c r="I27" s="60"/>
      <c r="J27" s="60"/>
      <c r="K27" s="60"/>
      <c r="L27" s="60"/>
      <c r="M27" s="60"/>
      <c r="N27" s="60"/>
      <c r="O27" s="61"/>
      <c r="P27" s="62"/>
      <c r="Q27" s="63"/>
      <c r="R27" s="63"/>
      <c r="S27" s="63"/>
      <c r="T27" s="63"/>
      <c r="U27" s="63"/>
      <c r="V27" s="63"/>
      <c r="W27" s="63"/>
      <c r="X27" s="63"/>
      <c r="Y27" s="64" t="s">
        <v>52</v>
      </c>
    </row>
    <row r="28">
      <c r="A28" s="65" t="s">
        <v>53</v>
      </c>
      <c r="B28" s="66">
        <v>2003.0</v>
      </c>
      <c r="C28" s="66">
        <v>2004.0</v>
      </c>
      <c r="D28" s="66">
        <v>2005.0</v>
      </c>
      <c r="E28" s="66">
        <v>2006.0</v>
      </c>
      <c r="F28" s="66">
        <v>2007.0</v>
      </c>
      <c r="G28" s="66">
        <v>2008.0</v>
      </c>
      <c r="H28" s="66">
        <v>2009.0</v>
      </c>
      <c r="I28" s="66">
        <v>2010.0</v>
      </c>
      <c r="J28" s="66">
        <v>2011.0</v>
      </c>
      <c r="K28" s="66">
        <v>2012.0</v>
      </c>
      <c r="L28" s="66">
        <v>2013.0</v>
      </c>
      <c r="M28" s="66">
        <v>2014.0</v>
      </c>
      <c r="N28" s="66">
        <v>2015.0</v>
      </c>
      <c r="O28" s="66">
        <v>2016.0</v>
      </c>
      <c r="P28" s="66">
        <v>2017.0</v>
      </c>
      <c r="Q28" s="66">
        <v>2018.0</v>
      </c>
      <c r="R28" s="66">
        <v>2019.0</v>
      </c>
      <c r="S28" s="66">
        <v>2020.0</v>
      </c>
      <c r="T28" s="66">
        <v>2021.0</v>
      </c>
      <c r="U28" s="66">
        <v>2022.0</v>
      </c>
      <c r="V28" s="66">
        <v>2023.0</v>
      </c>
      <c r="W28" s="66">
        <v>2024.0</v>
      </c>
      <c r="X28" s="66">
        <v>2025.0</v>
      </c>
      <c r="Y28" s="67">
        <v>2026.0</v>
      </c>
    </row>
    <row r="29">
      <c r="A29" s="68" t="s">
        <v>54</v>
      </c>
      <c r="B29" s="69">
        <v>1.17</v>
      </c>
      <c r="C29" s="69">
        <v>0.89</v>
      </c>
      <c r="D29" s="69">
        <v>0.82</v>
      </c>
      <c r="E29" s="69">
        <v>0.54</v>
      </c>
      <c r="F29" s="69">
        <v>0.77</v>
      </c>
      <c r="G29" s="69">
        <v>1.06</v>
      </c>
      <c r="H29" s="69">
        <v>0.59</v>
      </c>
      <c r="I29" s="69">
        <v>0.69</v>
      </c>
      <c r="J29" s="69">
        <v>0.91</v>
      </c>
      <c r="K29" s="69">
        <v>0.73</v>
      </c>
      <c r="L29" s="69">
        <v>0.3</v>
      </c>
      <c r="M29" s="69">
        <v>0.49</v>
      </c>
      <c r="N29" s="69">
        <v>0.64</v>
      </c>
      <c r="O29" s="69">
        <v>1.29</v>
      </c>
      <c r="P29" s="69">
        <v>1.02</v>
      </c>
      <c r="Q29" s="69">
        <v>0.63</v>
      </c>
      <c r="R29" s="69">
        <v>0.6</v>
      </c>
      <c r="S29" s="69">
        <v>0.42</v>
      </c>
      <c r="T29" s="69">
        <v>0.41</v>
      </c>
      <c r="U29" s="69">
        <v>1.67</v>
      </c>
      <c r="V29" s="69">
        <v>1.78</v>
      </c>
      <c r="W29" s="69">
        <v>0.92</v>
      </c>
      <c r="X29" s="69">
        <v>0.94</v>
      </c>
      <c r="Y29" s="70">
        <v>1.18</v>
      </c>
    </row>
    <row r="30">
      <c r="A30" s="71" t="s">
        <v>55</v>
      </c>
      <c r="B30" s="72">
        <v>1.11</v>
      </c>
      <c r="C30" s="72">
        <v>1.2</v>
      </c>
      <c r="D30" s="72">
        <v>1.02</v>
      </c>
      <c r="E30" s="72">
        <v>0.66</v>
      </c>
      <c r="F30" s="72">
        <v>1.17</v>
      </c>
      <c r="G30" s="72">
        <v>1.51</v>
      </c>
      <c r="H30" s="72">
        <v>0.84</v>
      </c>
      <c r="I30" s="72">
        <v>0.83</v>
      </c>
      <c r="J30" s="72">
        <v>0.6</v>
      </c>
      <c r="K30" s="72">
        <v>0.61</v>
      </c>
      <c r="L30" s="72">
        <v>0.44</v>
      </c>
      <c r="M30" s="72">
        <v>0.63</v>
      </c>
      <c r="N30" s="72">
        <v>1.15</v>
      </c>
      <c r="O30" s="72">
        <v>1.28</v>
      </c>
      <c r="P30" s="72">
        <v>1.01</v>
      </c>
      <c r="Q30" s="72">
        <v>0.71</v>
      </c>
      <c r="R30" s="72">
        <v>0.57</v>
      </c>
      <c r="S30" s="72">
        <v>0.67</v>
      </c>
      <c r="T30" s="72">
        <v>0.64</v>
      </c>
      <c r="U30" s="72">
        <v>1.63</v>
      </c>
      <c r="V30" s="72">
        <v>1.66</v>
      </c>
      <c r="W30" s="72">
        <v>1.09</v>
      </c>
      <c r="X30" s="72">
        <v>1.14</v>
      </c>
      <c r="Y30" s="73">
        <v>1.08</v>
      </c>
    </row>
    <row r="31">
      <c r="A31" s="68" t="s">
        <v>56</v>
      </c>
      <c r="B31" s="69">
        <v>1.05</v>
      </c>
      <c r="C31" s="69">
        <v>0.98</v>
      </c>
      <c r="D31" s="69">
        <v>0.77</v>
      </c>
      <c r="E31" s="69">
        <v>0.7</v>
      </c>
      <c r="F31" s="69">
        <v>1.21</v>
      </c>
      <c r="G31" s="69">
        <v>0.81</v>
      </c>
      <c r="H31" s="69">
        <v>0.5</v>
      </c>
      <c r="I31" s="69">
        <v>0.25</v>
      </c>
      <c r="J31" s="69">
        <v>0.27</v>
      </c>
      <c r="K31" s="69">
        <v>0.12</v>
      </c>
      <c r="L31" s="69">
        <v>0.21</v>
      </c>
      <c r="M31" s="69">
        <v>0.39</v>
      </c>
      <c r="N31" s="69">
        <v>0.59</v>
      </c>
      <c r="O31" s="69">
        <v>0.94</v>
      </c>
      <c r="P31" s="69">
        <v>0.47</v>
      </c>
      <c r="Q31" s="69">
        <v>0.24</v>
      </c>
      <c r="R31" s="69">
        <v>0.43</v>
      </c>
      <c r="S31" s="69">
        <v>0.57</v>
      </c>
      <c r="T31" s="69">
        <v>0.51</v>
      </c>
      <c r="U31" s="69">
        <v>1.0</v>
      </c>
      <c r="V31" s="69">
        <v>1.05</v>
      </c>
      <c r="W31" s="69">
        <v>0.7</v>
      </c>
      <c r="X31" s="69">
        <v>0.52</v>
      </c>
      <c r="Y31" s="70">
        <v>0.78</v>
      </c>
    </row>
    <row r="32">
      <c r="A32" s="71" t="s">
        <v>57</v>
      </c>
      <c r="B32" s="72">
        <v>1.15</v>
      </c>
      <c r="C32" s="72">
        <v>0.46</v>
      </c>
      <c r="D32" s="72">
        <v>0.44</v>
      </c>
      <c r="E32" s="72">
        <v>0.45</v>
      </c>
      <c r="F32" s="72">
        <v>0.9</v>
      </c>
      <c r="G32" s="72">
        <v>0.71</v>
      </c>
      <c r="H32" s="72">
        <v>0.32</v>
      </c>
      <c r="I32" s="72">
        <v>0.46</v>
      </c>
      <c r="J32" s="72">
        <v>0.12</v>
      </c>
      <c r="K32" s="72">
        <v>0.14</v>
      </c>
      <c r="L32" s="72">
        <v>0.25</v>
      </c>
      <c r="M32" s="72">
        <v>0.46</v>
      </c>
      <c r="N32" s="72">
        <v>0.54</v>
      </c>
      <c r="O32" s="72">
        <v>0.5</v>
      </c>
      <c r="P32" s="72">
        <v>0.47</v>
      </c>
      <c r="Q32" s="72">
        <v>0.46</v>
      </c>
      <c r="R32" s="72">
        <v>0.5</v>
      </c>
      <c r="S32" s="72">
        <v>0.16</v>
      </c>
      <c r="T32" s="72">
        <v>0.59</v>
      </c>
      <c r="U32" s="72">
        <v>1.25</v>
      </c>
      <c r="V32" s="72">
        <v>0.78</v>
      </c>
      <c r="W32" s="72">
        <v>0.59</v>
      </c>
      <c r="X32" s="72">
        <v>0.66</v>
      </c>
      <c r="Y32" s="73">
        <v>0.78</v>
      </c>
    </row>
    <row r="33">
      <c r="A33" s="68" t="s">
        <v>58</v>
      </c>
      <c r="B33" s="69">
        <v>0.49</v>
      </c>
      <c r="C33" s="69">
        <v>0.38</v>
      </c>
      <c r="D33" s="69">
        <v>0.41</v>
      </c>
      <c r="E33" s="69">
        <v>0.33</v>
      </c>
      <c r="F33" s="69">
        <v>0.3</v>
      </c>
      <c r="G33" s="69">
        <v>0.93</v>
      </c>
      <c r="H33" s="69">
        <v>0.01</v>
      </c>
      <c r="I33" s="69">
        <v>0.1</v>
      </c>
      <c r="J33" s="69">
        <v>0.28</v>
      </c>
      <c r="K33" s="69">
        <v>0.3</v>
      </c>
      <c r="L33" s="69">
        <v>0.28</v>
      </c>
      <c r="M33" s="69">
        <v>0.48</v>
      </c>
      <c r="N33" s="69">
        <v>0.26</v>
      </c>
      <c r="O33" s="69">
        <v>0.51</v>
      </c>
      <c r="P33" s="69">
        <v>0.23</v>
      </c>
      <c r="Q33" s="69">
        <v>0.25</v>
      </c>
      <c r="R33" s="69">
        <v>0.31</v>
      </c>
      <c r="S33" s="69">
        <v>-0.32</v>
      </c>
      <c r="T33" s="69">
        <v>1.0</v>
      </c>
      <c r="U33" s="69">
        <v>0.84</v>
      </c>
      <c r="V33" s="69">
        <v>0.43</v>
      </c>
      <c r="W33" s="69">
        <v>0.43</v>
      </c>
      <c r="X33" s="69">
        <v>0.32</v>
      </c>
      <c r="Y33" s="74"/>
    </row>
    <row r="34">
      <c r="A34" s="71" t="s">
        <v>59</v>
      </c>
      <c r="B34" s="72">
        <v>-0.05</v>
      </c>
      <c r="C34" s="72">
        <v>0.6</v>
      </c>
      <c r="D34" s="72">
        <v>0.4</v>
      </c>
      <c r="E34" s="72">
        <v>0.3</v>
      </c>
      <c r="F34" s="72">
        <v>0.12</v>
      </c>
      <c r="G34" s="72">
        <v>0.86</v>
      </c>
      <c r="H34" s="72">
        <v>-0.06</v>
      </c>
      <c r="I34" s="72">
        <v>0.11</v>
      </c>
      <c r="J34" s="72">
        <v>0.32</v>
      </c>
      <c r="K34" s="72">
        <v>0.08</v>
      </c>
      <c r="L34" s="72">
        <v>0.23</v>
      </c>
      <c r="M34" s="72">
        <v>0.09</v>
      </c>
      <c r="N34" s="72">
        <v>0.1</v>
      </c>
      <c r="O34" s="72">
        <v>0.48</v>
      </c>
      <c r="P34" s="72">
        <v>0.11</v>
      </c>
      <c r="Q34" s="72">
        <v>0.15</v>
      </c>
      <c r="R34" s="72">
        <v>0.27</v>
      </c>
      <c r="S34" s="72">
        <v>-0.38</v>
      </c>
      <c r="T34" s="72">
        <v>-0.05</v>
      </c>
      <c r="U34" s="72">
        <v>0.51</v>
      </c>
      <c r="V34" s="72">
        <v>0.3</v>
      </c>
      <c r="W34" s="72">
        <v>0.32</v>
      </c>
      <c r="X34" s="72">
        <v>0.1</v>
      </c>
      <c r="Y34" s="75"/>
    </row>
    <row r="35">
      <c r="A35" s="68" t="s">
        <v>60</v>
      </c>
      <c r="B35" s="69">
        <v>-0.14</v>
      </c>
      <c r="C35" s="69">
        <v>-0.03</v>
      </c>
      <c r="D35" s="69">
        <v>0.05</v>
      </c>
      <c r="E35" s="69">
        <v>0.41</v>
      </c>
      <c r="F35" s="69">
        <v>0.17</v>
      </c>
      <c r="G35" s="69">
        <v>0.48</v>
      </c>
      <c r="H35" s="69">
        <v>-0.04</v>
      </c>
      <c r="I35" s="69">
        <v>-0.04</v>
      </c>
      <c r="J35" s="69">
        <v>0.14</v>
      </c>
      <c r="K35" s="69">
        <v>-0.02</v>
      </c>
      <c r="L35" s="69">
        <v>0.04</v>
      </c>
      <c r="M35" s="69">
        <v>0.15</v>
      </c>
      <c r="N35" s="69">
        <v>0.19</v>
      </c>
      <c r="O35" s="69">
        <v>0.52</v>
      </c>
      <c r="P35" s="69">
        <v>-0.05</v>
      </c>
      <c r="Q35" s="69">
        <v>-0.13</v>
      </c>
      <c r="R35" s="69">
        <v>0.22</v>
      </c>
      <c r="S35" s="69">
        <v>0.0</v>
      </c>
      <c r="T35" s="69">
        <v>0.32</v>
      </c>
      <c r="U35" s="69">
        <v>0.81</v>
      </c>
      <c r="V35" s="69">
        <v>0.5</v>
      </c>
      <c r="W35" s="69">
        <v>0.2</v>
      </c>
      <c r="X35" s="69">
        <v>0.28</v>
      </c>
      <c r="Y35" s="74"/>
    </row>
    <row r="36">
      <c r="A36" s="71" t="s">
        <v>61</v>
      </c>
      <c r="B36" s="72">
        <v>0.31</v>
      </c>
      <c r="C36" s="72">
        <v>0.03</v>
      </c>
      <c r="D36" s="72">
        <v>0.0</v>
      </c>
      <c r="E36" s="72">
        <v>0.39</v>
      </c>
      <c r="F36" s="72">
        <v>-0.13</v>
      </c>
      <c r="G36" s="72">
        <v>0.19</v>
      </c>
      <c r="H36" s="72">
        <v>0.04</v>
      </c>
      <c r="I36" s="72">
        <v>0.11</v>
      </c>
      <c r="J36" s="72">
        <v>-0.03</v>
      </c>
      <c r="K36" s="72">
        <v>0.04</v>
      </c>
      <c r="L36" s="72">
        <v>0.08</v>
      </c>
      <c r="M36" s="72">
        <v>0.2</v>
      </c>
      <c r="N36" s="72">
        <v>0.48</v>
      </c>
      <c r="O36" s="72">
        <v>-0.32</v>
      </c>
      <c r="P36" s="72">
        <v>0.14</v>
      </c>
      <c r="Q36" s="72">
        <v>0.12</v>
      </c>
      <c r="R36" s="72">
        <v>0.09</v>
      </c>
      <c r="S36" s="72">
        <v>-0.01</v>
      </c>
      <c r="T36" s="72">
        <v>0.45</v>
      </c>
      <c r="U36" s="72">
        <v>1.02</v>
      </c>
      <c r="V36" s="72">
        <v>0.7</v>
      </c>
      <c r="W36" s="72">
        <v>0.0</v>
      </c>
      <c r="X36" s="72">
        <v>0.19</v>
      </c>
      <c r="Y36" s="75"/>
    </row>
    <row r="37">
      <c r="A37" s="68" t="s">
        <v>62</v>
      </c>
      <c r="B37" s="69">
        <v>0.22</v>
      </c>
      <c r="C37" s="69">
        <v>0.3</v>
      </c>
      <c r="D37" s="69">
        <v>0.43</v>
      </c>
      <c r="E37" s="69">
        <v>0.29</v>
      </c>
      <c r="F37" s="69">
        <v>0.08</v>
      </c>
      <c r="G37" s="69">
        <v>-0.19</v>
      </c>
      <c r="H37" s="69">
        <v>-0.11</v>
      </c>
      <c r="I37" s="69">
        <v>-0.14</v>
      </c>
      <c r="J37" s="69">
        <v>0.31</v>
      </c>
      <c r="K37" s="69">
        <v>0.29</v>
      </c>
      <c r="L37" s="69">
        <v>0.29</v>
      </c>
      <c r="M37" s="69">
        <v>0.14</v>
      </c>
      <c r="N37" s="69">
        <v>0.72</v>
      </c>
      <c r="O37" s="69">
        <v>-0.05</v>
      </c>
      <c r="P37" s="69">
        <v>0.04</v>
      </c>
      <c r="Q37" s="69">
        <v>0.16</v>
      </c>
      <c r="R37" s="69">
        <v>0.23</v>
      </c>
      <c r="S37" s="69">
        <v>0.32</v>
      </c>
      <c r="T37" s="69">
        <v>0.38</v>
      </c>
      <c r="U37" s="69">
        <v>0.93</v>
      </c>
      <c r="V37" s="69">
        <v>0.54</v>
      </c>
      <c r="W37" s="69">
        <v>0.24</v>
      </c>
      <c r="X37" s="69">
        <v>0.32</v>
      </c>
      <c r="Y37" s="74"/>
    </row>
    <row r="38">
      <c r="A38" s="71" t="s">
        <v>63</v>
      </c>
      <c r="B38" s="72">
        <v>0.06</v>
      </c>
      <c r="C38" s="72">
        <v>-0.01</v>
      </c>
      <c r="D38" s="72">
        <v>0.23</v>
      </c>
      <c r="E38" s="72">
        <v>-0.14</v>
      </c>
      <c r="F38" s="72">
        <v>0.01</v>
      </c>
      <c r="G38" s="72">
        <v>0.35</v>
      </c>
      <c r="H38" s="72">
        <v>-0.13</v>
      </c>
      <c r="I38" s="72">
        <v>-0.09</v>
      </c>
      <c r="J38" s="72">
        <v>0.19</v>
      </c>
      <c r="K38" s="72">
        <v>0.16</v>
      </c>
      <c r="L38" s="72">
        <v>-0.26</v>
      </c>
      <c r="M38" s="72">
        <v>0.16</v>
      </c>
      <c r="N38" s="72">
        <v>0.68</v>
      </c>
      <c r="O38" s="72">
        <v>-0.06</v>
      </c>
      <c r="P38" s="72">
        <v>0.02</v>
      </c>
      <c r="Q38" s="72">
        <v>0.12</v>
      </c>
      <c r="R38" s="72">
        <v>0.16</v>
      </c>
      <c r="S38" s="72">
        <v>-0.06</v>
      </c>
      <c r="T38" s="72">
        <v>0.01</v>
      </c>
      <c r="U38" s="72">
        <v>0.72</v>
      </c>
      <c r="V38" s="72">
        <v>0.25</v>
      </c>
      <c r="W38" s="72">
        <v>-0.13</v>
      </c>
      <c r="X38" s="72">
        <v>0.18</v>
      </c>
      <c r="Y38" s="75"/>
    </row>
    <row r="39">
      <c r="A39" s="68" t="s">
        <v>64</v>
      </c>
      <c r="B39" s="69">
        <v>0.35</v>
      </c>
      <c r="C39" s="69">
        <v>0.28</v>
      </c>
      <c r="D39" s="69">
        <v>0.11</v>
      </c>
      <c r="E39" s="69">
        <v>0.24</v>
      </c>
      <c r="F39" s="69">
        <v>0.47</v>
      </c>
      <c r="G39" s="69">
        <v>0.28</v>
      </c>
      <c r="H39" s="69">
        <v>-0.07</v>
      </c>
      <c r="I39" s="69">
        <v>0.19</v>
      </c>
      <c r="J39" s="69">
        <v>0.14</v>
      </c>
      <c r="K39" s="69">
        <v>-0.14</v>
      </c>
      <c r="L39" s="69">
        <v>-0.22</v>
      </c>
      <c r="M39" s="69">
        <v>0.13</v>
      </c>
      <c r="N39" s="69">
        <v>0.6</v>
      </c>
      <c r="O39" s="69">
        <v>0.11</v>
      </c>
      <c r="P39" s="69">
        <v>0.18</v>
      </c>
      <c r="Q39" s="69">
        <v>0.12</v>
      </c>
      <c r="R39" s="69">
        <v>0.1</v>
      </c>
      <c r="S39" s="69">
        <v>-0.15</v>
      </c>
      <c r="T39" s="69">
        <v>0.5</v>
      </c>
      <c r="U39" s="69">
        <v>0.77</v>
      </c>
      <c r="V39" s="69">
        <v>0.47</v>
      </c>
      <c r="W39" s="69">
        <v>0.27</v>
      </c>
      <c r="X39" s="69">
        <v>0.07</v>
      </c>
      <c r="Y39" s="74"/>
    </row>
    <row r="40">
      <c r="A40" s="71" t="s">
        <v>65</v>
      </c>
      <c r="B40" s="72">
        <v>0.61</v>
      </c>
      <c r="C40" s="72">
        <v>0.3</v>
      </c>
      <c r="D40" s="72">
        <v>0.07</v>
      </c>
      <c r="E40" s="72">
        <v>0.23</v>
      </c>
      <c r="F40" s="72">
        <v>0.49</v>
      </c>
      <c r="G40" s="72">
        <v>0.44</v>
      </c>
      <c r="H40" s="72">
        <v>0.08</v>
      </c>
      <c r="I40" s="72">
        <v>0.65</v>
      </c>
      <c r="J40" s="72">
        <v>0.42</v>
      </c>
      <c r="K40" s="72">
        <v>0.09</v>
      </c>
      <c r="L40" s="72">
        <v>0.26</v>
      </c>
      <c r="M40" s="72">
        <v>0.27</v>
      </c>
      <c r="N40" s="72">
        <v>0.62</v>
      </c>
      <c r="O40" s="72">
        <v>0.42</v>
      </c>
      <c r="P40" s="72">
        <v>0.38</v>
      </c>
      <c r="Q40" s="72">
        <v>0.3</v>
      </c>
      <c r="R40" s="72">
        <v>0.26</v>
      </c>
      <c r="S40" s="72">
        <v>0.38</v>
      </c>
      <c r="T40" s="72">
        <v>0.73</v>
      </c>
      <c r="U40" s="72">
        <v>1.26</v>
      </c>
      <c r="V40" s="72">
        <v>0.45</v>
      </c>
      <c r="W40" s="72">
        <v>0.46</v>
      </c>
      <c r="X40" s="72">
        <v>0.27</v>
      </c>
      <c r="Y40" s="75"/>
    </row>
    <row r="41">
      <c r="A41" s="76" t="s">
        <v>66</v>
      </c>
      <c r="B41" s="77">
        <v>6.49</v>
      </c>
      <c r="C41" s="77">
        <v>5.5</v>
      </c>
      <c r="D41" s="77">
        <v>4.85</v>
      </c>
      <c r="E41" s="77">
        <v>4.48</v>
      </c>
      <c r="F41" s="77">
        <v>5.69</v>
      </c>
      <c r="G41" s="77">
        <v>7.67</v>
      </c>
      <c r="H41" s="77">
        <v>2.0</v>
      </c>
      <c r="I41" s="77">
        <v>3.17</v>
      </c>
      <c r="J41" s="77">
        <v>3.73</v>
      </c>
      <c r="K41" s="77">
        <v>2.44</v>
      </c>
      <c r="L41" s="77">
        <v>1.94</v>
      </c>
      <c r="M41" s="77">
        <v>3.66</v>
      </c>
      <c r="N41" s="77">
        <v>6.77</v>
      </c>
      <c r="O41" s="77">
        <v>5.75</v>
      </c>
      <c r="P41" s="77">
        <v>4.09</v>
      </c>
      <c r="Q41" s="77">
        <v>3.18</v>
      </c>
      <c r="R41" s="77">
        <v>3.8</v>
      </c>
      <c r="S41" s="77">
        <v>1.61</v>
      </c>
      <c r="T41" s="77">
        <v>5.62</v>
      </c>
      <c r="U41" s="77">
        <v>13.12</v>
      </c>
      <c r="V41" s="77">
        <v>9.28</v>
      </c>
      <c r="W41" s="77">
        <v>5.2</v>
      </c>
      <c r="X41" s="77">
        <v>5.1</v>
      </c>
      <c r="Y41" s="78">
        <v>3.87</v>
      </c>
    </row>
    <row r="42">
      <c r="A42" s="63"/>
      <c r="B42" s="63"/>
      <c r="C42" s="63"/>
      <c r="D42" s="63"/>
      <c r="E42" s="63"/>
      <c r="F42" s="63"/>
      <c r="G42" s="63"/>
      <c r="H42" s="63"/>
      <c r="I42" s="63"/>
      <c r="J42" s="63"/>
      <c r="K42" s="63"/>
      <c r="L42" s="63"/>
      <c r="M42" s="63"/>
      <c r="N42" s="63"/>
      <c r="O42" s="63"/>
      <c r="P42" s="63"/>
      <c r="Q42" s="63"/>
      <c r="R42" s="63"/>
      <c r="S42" s="63"/>
      <c r="T42" s="63"/>
      <c r="U42" s="63"/>
      <c r="V42" s="63"/>
      <c r="W42" s="63"/>
      <c r="X42" s="63"/>
      <c r="Y42" s="63"/>
    </row>
    <row r="43">
      <c r="A43" s="79" t="s">
        <v>67</v>
      </c>
      <c r="B43" s="80"/>
      <c r="C43" s="80"/>
      <c r="D43" s="80"/>
      <c r="E43" s="80"/>
      <c r="F43" s="80"/>
      <c r="G43" s="80"/>
      <c r="H43" s="81"/>
      <c r="I43" s="81"/>
      <c r="J43" s="81"/>
      <c r="K43" s="81"/>
      <c r="L43" s="81"/>
      <c r="M43" s="81"/>
      <c r="N43" s="81"/>
      <c r="O43" s="81"/>
      <c r="P43" s="81"/>
      <c r="Q43" s="81"/>
      <c r="R43" s="81"/>
      <c r="S43" s="81"/>
      <c r="T43" s="81"/>
      <c r="U43" s="81"/>
      <c r="V43" s="81"/>
      <c r="W43" s="81"/>
      <c r="X43" s="81"/>
      <c r="Y43" s="82"/>
    </row>
    <row r="44">
      <c r="A44" s="83" t="s">
        <v>68</v>
      </c>
      <c r="G44" s="84"/>
      <c r="H44" s="63"/>
      <c r="I44" s="63"/>
      <c r="J44" s="63"/>
      <c r="K44" s="63"/>
      <c r="L44" s="63"/>
      <c r="M44" s="63"/>
      <c r="N44" s="63"/>
      <c r="O44" s="63"/>
      <c r="P44" s="63"/>
      <c r="Q44" s="63"/>
      <c r="R44" s="63"/>
      <c r="S44" s="63"/>
      <c r="T44" s="63"/>
      <c r="U44" s="63"/>
      <c r="V44" s="63"/>
      <c r="W44" s="63"/>
      <c r="X44" s="63"/>
      <c r="Y44" s="85"/>
    </row>
    <row r="45">
      <c r="A45" s="86" t="s">
        <v>69</v>
      </c>
      <c r="B45" s="87"/>
      <c r="C45" s="87"/>
      <c r="D45" s="87"/>
      <c r="E45" s="87"/>
      <c r="F45" s="87"/>
      <c r="G45" s="87"/>
      <c r="H45" s="88"/>
      <c r="I45" s="88"/>
      <c r="J45" s="88"/>
      <c r="K45" s="88"/>
      <c r="L45" s="88"/>
      <c r="M45" s="88"/>
      <c r="N45" s="88"/>
      <c r="O45" s="88"/>
      <c r="P45" s="88"/>
      <c r="Q45" s="88"/>
      <c r="R45" s="88"/>
      <c r="S45" s="88"/>
      <c r="T45" s="88"/>
      <c r="U45" s="88"/>
      <c r="V45" s="88"/>
      <c r="W45" s="88"/>
      <c r="X45" s="88"/>
      <c r="Y45" s="89"/>
    </row>
  </sheetData>
  <mergeCells count="5">
    <mergeCell ref="E1:F1"/>
    <mergeCell ref="A22:Y22"/>
    <mergeCell ref="A24:Y25"/>
    <mergeCell ref="A26:Y26"/>
    <mergeCell ref="A44:F44"/>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2026-03-10T20:04:07Z</dcterms:created>
  <dc:creator>Paola Cortes</dc:creator>
</cp:coreProperties>
</file>