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marim\OneDrive\Documentos personales\Documentos\Documentos trabajo\Formatos\INVITACIONES FOCALIZADAS\02 Insumo condiciones de participación\ANEXO\"/>
    </mc:Choice>
  </mc:AlternateContent>
  <xr:revisionPtr revIDLastSave="0" documentId="13_ncr:1_{15E01A22-8FB5-46A1-9062-331BC8DA32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de presupuesto" sheetId="1" r:id="rId1"/>
    <sheet name="LISTA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ihQMECzfZU2XDru3pi34F0k9j0TaPzbXJFwtsbgifRo="/>
    </ext>
  </extLst>
</workbook>
</file>

<file path=xl/calcChain.xml><?xml version="1.0" encoding="utf-8"?>
<calcChain xmlns="http://schemas.openxmlformats.org/spreadsheetml/2006/main">
  <c r="H65" i="1" l="1"/>
  <c r="K65" i="1" s="1"/>
  <c r="K64" i="1"/>
  <c r="H64" i="1"/>
  <c r="H63" i="1"/>
  <c r="K63" i="1" s="1"/>
  <c r="K62" i="1"/>
  <c r="H62" i="1"/>
  <c r="H61" i="1"/>
  <c r="K61" i="1" s="1"/>
  <c r="H60" i="1"/>
  <c r="K60" i="1" s="1"/>
  <c r="H59" i="1"/>
  <c r="K59" i="1" s="1"/>
  <c r="K58" i="1"/>
  <c r="H58" i="1"/>
  <c r="H57" i="1"/>
  <c r="K57" i="1" s="1"/>
  <c r="K56" i="1"/>
  <c r="H56" i="1"/>
  <c r="H55" i="1"/>
  <c r="K55" i="1" s="1"/>
  <c r="H54" i="1"/>
  <c r="K54" i="1" s="1"/>
  <c r="H53" i="1"/>
  <c r="K53" i="1" s="1"/>
  <c r="K52" i="1"/>
  <c r="H52" i="1"/>
  <c r="H51" i="1"/>
  <c r="K51" i="1" s="1"/>
  <c r="K50" i="1"/>
  <c r="H50" i="1"/>
  <c r="H49" i="1"/>
  <c r="K49" i="1" s="1"/>
  <c r="H48" i="1"/>
  <c r="K48" i="1" s="1"/>
  <c r="H47" i="1"/>
  <c r="K47" i="1" s="1"/>
  <c r="K46" i="1"/>
  <c r="H46" i="1"/>
  <c r="H45" i="1"/>
  <c r="K45" i="1" s="1"/>
  <c r="K44" i="1"/>
  <c r="H44" i="1"/>
  <c r="H43" i="1"/>
  <c r="K43" i="1" s="1"/>
  <c r="H42" i="1"/>
  <c r="K42" i="1" s="1"/>
  <c r="H41" i="1"/>
  <c r="K41" i="1" s="1"/>
  <c r="K40" i="1"/>
  <c r="H40" i="1"/>
  <c r="H39" i="1"/>
  <c r="K39" i="1" s="1"/>
  <c r="K38" i="1"/>
  <c r="H38" i="1"/>
  <c r="H37" i="1"/>
  <c r="K37" i="1" s="1"/>
  <c r="H36" i="1"/>
  <c r="K36" i="1" s="1"/>
  <c r="H35" i="1"/>
  <c r="K35" i="1" s="1"/>
  <c r="K34" i="1"/>
  <c r="H34" i="1"/>
  <c r="H33" i="1"/>
  <c r="K33" i="1" s="1"/>
  <c r="K32" i="1"/>
  <c r="H32" i="1"/>
  <c r="H31" i="1"/>
  <c r="K31" i="1" s="1"/>
  <c r="H30" i="1"/>
  <c r="K30" i="1" s="1"/>
  <c r="H29" i="1"/>
  <c r="K29" i="1" s="1"/>
  <c r="K28" i="1"/>
  <c r="H28" i="1"/>
  <c r="H27" i="1"/>
  <c r="K27" i="1" s="1"/>
  <c r="K26" i="1"/>
  <c r="H26" i="1"/>
  <c r="H25" i="1"/>
  <c r="K25" i="1" s="1"/>
  <c r="H24" i="1"/>
  <c r="K24" i="1" s="1"/>
  <c r="H23" i="1"/>
  <c r="K23" i="1" s="1"/>
  <c r="K22" i="1"/>
  <c r="H22" i="1"/>
  <c r="K21" i="1"/>
  <c r="H21" i="1"/>
  <c r="H20" i="1"/>
  <c r="K20" i="1" s="1"/>
  <c r="H19" i="1"/>
  <c r="K19" i="1" s="1"/>
  <c r="H18" i="1"/>
  <c r="K18" i="1" s="1"/>
  <c r="H17" i="1"/>
  <c r="K17" i="1" s="1"/>
  <c r="K16" i="1"/>
  <c r="H16" i="1"/>
  <c r="H15" i="1"/>
  <c r="K15" i="1" s="1"/>
  <c r="H14" i="1"/>
  <c r="K14" i="1" s="1"/>
  <c r="H13" i="1"/>
  <c r="K13" i="1" s="1"/>
  <c r="H12" i="1"/>
  <c r="K12" i="1" s="1"/>
  <c r="H11" i="1"/>
  <c r="K11" i="1" s="1"/>
  <c r="K10" i="1"/>
  <c r="H10" i="1"/>
  <c r="H9" i="1"/>
  <c r="K9" i="1" s="1"/>
  <c r="H8" i="1"/>
  <c r="K8" i="1" s="1"/>
  <c r="H7" i="1"/>
  <c r="K7" i="1" s="1"/>
  <c r="H6" i="1"/>
  <c r="K6" i="1" s="1"/>
  <c r="K66" i="1" l="1"/>
  <c r="G70" i="1" s="1"/>
  <c r="H66" i="1"/>
  <c r="H68" i="1" l="1"/>
  <c r="G68" i="1"/>
</calcChain>
</file>

<file path=xl/sharedStrings.xml><?xml version="1.0" encoding="utf-8"?>
<sst xmlns="http://schemas.openxmlformats.org/spreadsheetml/2006/main" count="44" uniqueCount="33">
  <si>
    <t xml:space="preserve">FORMATO DE PRESUPUESTO 2024
</t>
  </si>
  <si>
    <t>NOMBRE DE LA PROPUESTA INTEGRAL:</t>
  </si>
  <si>
    <t>VALOR DEL RECONOCIMIENTO DE LA PROPUESTA INTEGRAL: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</si>
  <si>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</si>
  <si>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</si>
  <si>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</si>
  <si>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</si>
  <si>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</si>
  <si>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</si>
  <si>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</si>
  <si>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</si>
  <si>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</si>
  <si>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</si>
  <si>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</si>
  <si>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</si>
  <si>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</si>
  <si>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</si>
  <si>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</si>
  <si>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</si>
  <si>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</si>
  <si>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</si>
  <si>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</si>
  <si>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del proceso artístico integral</t>
  </si>
  <si>
    <t>% que representa el valor del IDARTES</t>
  </si>
  <si>
    <t>Valor total del proceso artístico integral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</si>
  <si>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</si>
  <si>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</si>
  <si>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</si>
  <si>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</si>
  <si>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</si>
  <si>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 xml:space="preserve">Invitación Focalizada Idartes 2024 - Diálogos creativos de la población raizal residente en la ciudad: transformando identidades a través del arte que contiene las fases: </t>
  </si>
  <si>
    <t>1) Espacio de diálogo intercultural o conversatorio $1.529.920
2) Taller creativo en el cine foro: $ 7.649.600 
3) Cine foro: $18.577.600</t>
  </si>
  <si>
    <t>Veintisiete millones setecientos cincuenta y siete mil doscientos pesos moneda corriente M/CTE ($27.757.200)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</si>
</sst>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2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vertical="center" wrapText="1"/>
    </xf>
    <xf numFmtId="0" fontId="7" fillId="3" borderId="25" xfId="0" applyFont="1" applyFill="1" applyBorder="1" applyAlignment="1">
      <alignment horizontal="center" vertical="center" wrapText="1"/>
    </xf>
    <xf numFmtId="164" fontId="7" fillId="3" borderId="25" xfId="0" applyNumberFormat="1" applyFont="1" applyFill="1" applyBorder="1" applyAlignment="1">
      <alignment horizontal="center" vertical="center" wrapText="1"/>
    </xf>
    <xf numFmtId="165" fontId="8" fillId="3" borderId="25" xfId="0" applyNumberFormat="1" applyFont="1" applyFill="1" applyBorder="1" applyAlignment="1">
      <alignment horizontal="center" vertical="center" wrapText="1"/>
    </xf>
    <xf numFmtId="165" fontId="7" fillId="3" borderId="25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11" fillId="2" borderId="27" xfId="0" applyFont="1" applyFill="1" applyBorder="1" applyAlignment="1">
      <alignment vertical="center" wrapText="1"/>
    </xf>
    <xf numFmtId="0" fontId="11" fillId="2" borderId="27" xfId="0" applyFont="1" applyFill="1" applyBorder="1" applyAlignment="1">
      <alignment horizontal="center" vertical="center" wrapText="1"/>
    </xf>
    <xf numFmtId="164" fontId="12" fillId="2" borderId="27" xfId="0" applyNumberFormat="1" applyFont="1" applyFill="1" applyBorder="1" applyAlignment="1">
      <alignment horizontal="center" vertical="center" wrapText="1"/>
    </xf>
    <xf numFmtId="164" fontId="13" fillId="4" borderId="27" xfId="0" applyNumberFormat="1" applyFont="1" applyFill="1" applyBorder="1" applyAlignment="1">
      <alignment horizontal="right" vertical="center" wrapText="1"/>
    </xf>
    <xf numFmtId="164" fontId="13" fillId="2" borderId="27" xfId="0" applyNumberFormat="1" applyFont="1" applyFill="1" applyBorder="1" applyAlignment="1">
      <alignment horizontal="right" vertical="center" wrapText="1"/>
    </xf>
    <xf numFmtId="0" fontId="14" fillId="2" borderId="27" xfId="0" applyFont="1" applyFill="1" applyBorder="1" applyAlignment="1">
      <alignment vertical="center" wrapText="1"/>
    </xf>
    <xf numFmtId="0" fontId="14" fillId="2" borderId="27" xfId="0" applyFont="1" applyFill="1" applyBorder="1" applyAlignment="1">
      <alignment horizontal="center" vertical="center" wrapText="1"/>
    </xf>
    <xf numFmtId="164" fontId="15" fillId="2" borderId="27" xfId="0" applyNumberFormat="1" applyFont="1" applyFill="1" applyBorder="1" applyAlignment="1">
      <alignment horizontal="center" vertical="center" wrapText="1"/>
    </xf>
    <xf numFmtId="164" fontId="6" fillId="4" borderId="27" xfId="0" applyNumberFormat="1" applyFont="1" applyFill="1" applyBorder="1" applyAlignment="1">
      <alignment horizontal="right" vertical="center" wrapText="1"/>
    </xf>
    <xf numFmtId="164" fontId="16" fillId="2" borderId="27" xfId="0" applyNumberFormat="1" applyFont="1" applyFill="1" applyBorder="1" applyAlignment="1">
      <alignment horizontal="right" vertical="center" wrapText="1"/>
    </xf>
    <xf numFmtId="164" fontId="17" fillId="2" borderId="27" xfId="0" applyNumberFormat="1" applyFont="1" applyFill="1" applyBorder="1" applyAlignment="1">
      <alignment horizontal="right"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right" vertical="center" wrapText="1"/>
    </xf>
    <xf numFmtId="164" fontId="20" fillId="5" borderId="31" xfId="0" applyNumberFormat="1" applyFont="1" applyFill="1" applyBorder="1" applyAlignment="1">
      <alignment horizontal="right" vertical="center" wrapText="1"/>
    </xf>
    <xf numFmtId="164" fontId="1" fillId="2" borderId="31" xfId="0" applyNumberFormat="1" applyFont="1" applyFill="1" applyBorder="1" applyAlignment="1">
      <alignment vertical="center" wrapText="1"/>
    </xf>
    <xf numFmtId="164" fontId="19" fillId="2" borderId="31" xfId="0" applyNumberFormat="1" applyFont="1" applyFill="1" applyBorder="1" applyAlignment="1">
      <alignment horizontal="right" vertical="center" wrapText="1"/>
    </xf>
    <xf numFmtId="0" fontId="5" fillId="2" borderId="31" xfId="0" applyFont="1" applyFill="1" applyBorder="1" applyAlignment="1">
      <alignment vertical="center" wrapText="1"/>
    </xf>
    <xf numFmtId="0" fontId="5" fillId="2" borderId="31" xfId="0" applyFont="1" applyFill="1" applyBorder="1" applyAlignment="1">
      <alignment horizontal="center" vertical="center" wrapText="1"/>
    </xf>
    <xf numFmtId="164" fontId="21" fillId="2" borderId="31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21" fillId="2" borderId="35" xfId="0" applyNumberFormat="1" applyFont="1" applyFill="1" applyBorder="1" applyAlignment="1">
      <alignment horizontal="right" vertical="center" wrapText="1"/>
    </xf>
    <xf numFmtId="9" fontId="22" fillId="6" borderId="7" xfId="0" applyNumberFormat="1" applyFont="1" applyFill="1" applyBorder="1" applyAlignment="1">
      <alignment horizontal="center" vertical="center" wrapText="1"/>
    </xf>
    <xf numFmtId="164" fontId="1" fillId="2" borderId="38" xfId="0" applyNumberFormat="1" applyFont="1" applyFill="1" applyBorder="1" applyAlignment="1">
      <alignment vertical="center" wrapText="1"/>
    </xf>
    <xf numFmtId="164" fontId="23" fillId="2" borderId="35" xfId="0" applyNumberFormat="1" applyFont="1" applyFill="1" applyBorder="1" applyAlignment="1">
      <alignment horizontal="right"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4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4" fillId="7" borderId="27" xfId="0" applyFont="1" applyFill="1" applyBorder="1" applyAlignment="1">
      <alignment horizontal="center" wrapText="1"/>
    </xf>
    <xf numFmtId="0" fontId="25" fillId="8" borderId="2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21" xfId="0" applyFont="1" applyBorder="1"/>
    <xf numFmtId="0" fontId="3" fillId="0" borderId="22" xfId="0" applyFont="1" applyBorder="1"/>
    <xf numFmtId="0" fontId="6" fillId="2" borderId="14" xfId="0" applyFont="1" applyFill="1" applyBorder="1" applyAlignment="1">
      <alignment vertical="center" wrapText="1"/>
    </xf>
    <xf numFmtId="0" fontId="3" fillId="0" borderId="15" xfId="0" applyFont="1" applyBorder="1"/>
    <xf numFmtId="0" fontId="3" fillId="0" borderId="16" xfId="0" applyFont="1" applyBorder="1"/>
    <xf numFmtId="0" fontId="5" fillId="2" borderId="14" xfId="0" applyFont="1" applyFill="1" applyBorder="1" applyAlignment="1">
      <alignment horizontal="center" vertical="center" wrapText="1"/>
    </xf>
    <xf numFmtId="6" fontId="6" fillId="2" borderId="14" xfId="0" applyNumberFormat="1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9" fillId="2" borderId="26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  <xf numFmtId="0" fontId="10" fillId="0" borderId="26" xfId="0" applyFont="1" applyBorder="1" applyAlignment="1">
      <alignment vertical="center" wrapText="1"/>
    </xf>
    <xf numFmtId="0" fontId="18" fillId="2" borderId="26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center" wrapText="1"/>
    </xf>
    <xf numFmtId="0" fontId="3" fillId="0" borderId="33" xfId="0" applyFont="1" applyBorder="1"/>
    <xf numFmtId="0" fontId="3" fillId="0" borderId="34" xfId="0" applyFont="1" applyBorder="1"/>
    <xf numFmtId="164" fontId="19" fillId="2" borderId="36" xfId="0" applyNumberFormat="1" applyFont="1" applyFill="1" applyBorder="1" applyAlignment="1">
      <alignment vertical="center" wrapText="1"/>
    </xf>
    <xf numFmtId="0" fontId="3" fillId="0" borderId="3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alcChain" Target="calcChain.xml"/><Relationship Id="rId10" Type="http://schemas.microsoft.com/office/2017/10/relationships/person" Target="persons/person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1"/>
  <sheetViews>
    <sheetView tabSelected="1" workbookViewId="0">
      <pane ySplit="5" topLeftCell="A16" activePane="bottomLeft" state="frozen"/>
      <selection pane="bottomLeft" activeCell="D5" sqref="D5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3" customHeight="1">
      <c r="A1" s="1"/>
      <c r="B1" s="48" t="s">
        <v>0</v>
      </c>
      <c r="C1" s="49"/>
      <c r="D1" s="49"/>
      <c r="E1" s="49"/>
      <c r="F1" s="49"/>
      <c r="G1" s="49"/>
      <c r="H1" s="49"/>
      <c r="I1" s="49"/>
      <c r="J1" s="49"/>
      <c r="K1" s="50"/>
      <c r="L1" s="2"/>
      <c r="M1" s="3"/>
      <c r="N1" s="4"/>
      <c r="O1" s="4"/>
      <c r="P1" s="51"/>
      <c r="Q1" s="52"/>
      <c r="R1" s="53"/>
      <c r="S1" s="4"/>
      <c r="T1" s="4"/>
      <c r="U1" s="4"/>
      <c r="V1" s="4"/>
      <c r="W1" s="4"/>
      <c r="X1" s="4"/>
      <c r="Y1" s="4"/>
    </row>
    <row r="2" spans="1:25" ht="43.5" customHeight="1">
      <c r="A2" s="5"/>
      <c r="B2" s="57" t="s">
        <v>1</v>
      </c>
      <c r="C2" s="58"/>
      <c r="D2" s="61" t="s">
        <v>30</v>
      </c>
      <c r="E2" s="62"/>
      <c r="F2" s="62"/>
      <c r="G2" s="62"/>
      <c r="H2" s="62"/>
      <c r="I2" s="62"/>
      <c r="J2" s="62"/>
      <c r="K2" s="63"/>
      <c r="L2" s="6"/>
      <c r="M2" s="7"/>
      <c r="N2" s="4"/>
      <c r="O2" s="4"/>
      <c r="P2" s="54"/>
      <c r="Q2" s="55"/>
      <c r="R2" s="56"/>
      <c r="S2" s="4"/>
      <c r="T2" s="4"/>
      <c r="U2" s="4"/>
      <c r="V2" s="4"/>
      <c r="W2" s="4"/>
      <c r="X2" s="4"/>
      <c r="Y2" s="4"/>
    </row>
    <row r="3" spans="1:25" ht="47.25" customHeight="1">
      <c r="A3" s="5"/>
      <c r="B3" s="59"/>
      <c r="C3" s="60"/>
      <c r="D3" s="61" t="s">
        <v>31</v>
      </c>
      <c r="E3" s="62"/>
      <c r="F3" s="62"/>
      <c r="G3" s="62"/>
      <c r="H3" s="62"/>
      <c r="I3" s="62"/>
      <c r="J3" s="62"/>
      <c r="K3" s="63"/>
      <c r="L3" s="8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3.25" customHeight="1">
      <c r="A4" s="5"/>
      <c r="B4" s="64" t="s">
        <v>2</v>
      </c>
      <c r="C4" s="63"/>
      <c r="D4" s="65" t="s">
        <v>32</v>
      </c>
      <c r="E4" s="62"/>
      <c r="F4" s="62"/>
      <c r="G4" s="62"/>
      <c r="H4" s="62"/>
      <c r="I4" s="62"/>
      <c r="J4" s="62"/>
      <c r="K4" s="63"/>
      <c r="L4" s="8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54" customHeight="1">
      <c r="A5" s="5"/>
      <c r="B5" s="66" t="s">
        <v>3</v>
      </c>
      <c r="C5" s="67"/>
      <c r="D5" s="9" t="s">
        <v>4</v>
      </c>
      <c r="E5" s="9" t="s">
        <v>5</v>
      </c>
      <c r="F5" s="9" t="s">
        <v>6</v>
      </c>
      <c r="G5" s="10" t="s">
        <v>7</v>
      </c>
      <c r="H5" s="11" t="s">
        <v>8</v>
      </c>
      <c r="I5" s="12" t="s">
        <v>9</v>
      </c>
      <c r="J5" s="12" t="s">
        <v>10</v>
      </c>
      <c r="K5" s="11" t="s">
        <v>11</v>
      </c>
      <c r="L5" s="6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3"/>
      <c r="Y5" s="13"/>
    </row>
    <row r="6" spans="1:25" ht="27" customHeight="1">
      <c r="A6" s="5"/>
      <c r="B6" s="68">
        <v>1</v>
      </c>
      <c r="C6" s="71" t="s">
        <v>12</v>
      </c>
      <c r="D6" s="14" t="s">
        <v>13</v>
      </c>
      <c r="E6" s="14" t="s">
        <v>14</v>
      </c>
      <c r="F6" s="15">
        <v>1</v>
      </c>
      <c r="G6" s="16">
        <v>1800000</v>
      </c>
      <c r="H6" s="17">
        <f t="shared" ref="H6:H65" si="0">F6*G6</f>
        <v>1800000</v>
      </c>
      <c r="I6" s="18">
        <v>200000</v>
      </c>
      <c r="J6" s="18"/>
      <c r="K6" s="17">
        <f t="shared" ref="K6:K65" si="1">H6+I6+J6</f>
        <v>2000000</v>
      </c>
      <c r="L6" s="6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3"/>
      <c r="Y6" s="13"/>
    </row>
    <row r="7" spans="1:25" ht="33.75" customHeight="1">
      <c r="A7" s="5"/>
      <c r="B7" s="69"/>
      <c r="C7" s="69"/>
      <c r="D7" s="14" t="s">
        <v>15</v>
      </c>
      <c r="E7" s="14" t="s">
        <v>16</v>
      </c>
      <c r="F7" s="15">
        <v>2</v>
      </c>
      <c r="G7" s="16">
        <v>1500000</v>
      </c>
      <c r="H7" s="17">
        <f t="shared" si="0"/>
        <v>3000000</v>
      </c>
      <c r="I7" s="18"/>
      <c r="J7" s="18"/>
      <c r="K7" s="17">
        <f t="shared" si="1"/>
        <v>3000000</v>
      </c>
      <c r="L7" s="6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3"/>
      <c r="Y7" s="13"/>
    </row>
    <row r="8" spans="1:25" ht="39.75" customHeight="1">
      <c r="A8" s="5"/>
      <c r="B8" s="69"/>
      <c r="C8" s="69"/>
      <c r="D8" s="14" t="s">
        <v>17</v>
      </c>
      <c r="E8" s="14" t="s">
        <v>18</v>
      </c>
      <c r="F8" s="15">
        <v>1</v>
      </c>
      <c r="G8" s="16">
        <v>70000</v>
      </c>
      <c r="H8" s="17">
        <f t="shared" si="0"/>
        <v>70000</v>
      </c>
      <c r="I8" s="18"/>
      <c r="J8" s="18"/>
      <c r="K8" s="17">
        <f t="shared" si="1"/>
        <v>70000</v>
      </c>
      <c r="L8" s="6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3"/>
      <c r="Y8" s="13"/>
    </row>
    <row r="9" spans="1:25" ht="15.75" customHeight="1">
      <c r="A9" s="5"/>
      <c r="B9" s="69"/>
      <c r="C9" s="69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6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3"/>
      <c r="Y9" s="13"/>
    </row>
    <row r="10" spans="1:25" ht="15.75" customHeight="1">
      <c r="A10" s="5"/>
      <c r="B10" s="69"/>
      <c r="C10" s="69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6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3"/>
      <c r="Y10" s="13"/>
    </row>
    <row r="11" spans="1:25" ht="15.75" customHeight="1">
      <c r="A11" s="5"/>
      <c r="B11" s="70"/>
      <c r="C11" s="70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6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3"/>
      <c r="Y11" s="13"/>
    </row>
    <row r="12" spans="1:25" ht="15.75" customHeight="1">
      <c r="A12" s="5"/>
      <c r="B12" s="68">
        <v>2</v>
      </c>
      <c r="C12" s="72" t="s">
        <v>19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6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3"/>
      <c r="Y12" s="13"/>
    </row>
    <row r="13" spans="1:25" ht="15.75" customHeight="1">
      <c r="A13" s="5"/>
      <c r="B13" s="69"/>
      <c r="C13" s="69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6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3"/>
      <c r="Y13" s="13"/>
    </row>
    <row r="14" spans="1:25" ht="15.75" customHeight="1">
      <c r="A14" s="5"/>
      <c r="B14" s="69"/>
      <c r="C14" s="69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6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3"/>
      <c r="Y14" s="13"/>
    </row>
    <row r="15" spans="1:25" ht="15.75" customHeight="1">
      <c r="A15" s="5"/>
      <c r="B15" s="69"/>
      <c r="C15" s="69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6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3"/>
      <c r="Y15" s="13"/>
    </row>
    <row r="16" spans="1:25" ht="15.75" customHeight="1">
      <c r="A16" s="5"/>
      <c r="B16" s="69"/>
      <c r="C16" s="69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6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3"/>
      <c r="Y16" s="13"/>
    </row>
    <row r="17" spans="1:25" ht="15.75" customHeight="1">
      <c r="A17" s="5"/>
      <c r="B17" s="70"/>
      <c r="C17" s="70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6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3"/>
      <c r="Y17" s="13"/>
    </row>
    <row r="18" spans="1:25" ht="15.75" customHeight="1">
      <c r="A18" s="5"/>
      <c r="B18" s="68">
        <v>3</v>
      </c>
      <c r="C18" s="72" t="s">
        <v>19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6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3"/>
      <c r="Y18" s="13"/>
    </row>
    <row r="19" spans="1:25" ht="15.75" customHeight="1">
      <c r="A19" s="5"/>
      <c r="B19" s="69"/>
      <c r="C19" s="69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6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3"/>
      <c r="Y19" s="13"/>
    </row>
    <row r="20" spans="1:25" ht="15.75" customHeight="1">
      <c r="A20" s="5"/>
      <c r="B20" s="69"/>
      <c r="C20" s="69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6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3"/>
      <c r="Y20" s="13"/>
    </row>
    <row r="21" spans="1:25" ht="15.75" customHeight="1">
      <c r="A21" s="5"/>
      <c r="B21" s="69"/>
      <c r="C21" s="69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6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3"/>
      <c r="Y21" s="13"/>
    </row>
    <row r="22" spans="1:25" ht="15.75" customHeight="1">
      <c r="A22" s="5"/>
      <c r="B22" s="69"/>
      <c r="C22" s="69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6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3"/>
      <c r="Y22" s="13"/>
    </row>
    <row r="23" spans="1:25" ht="15.75" customHeight="1">
      <c r="A23" s="5"/>
      <c r="B23" s="70"/>
      <c r="C23" s="70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6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3"/>
      <c r="Y23" s="13"/>
    </row>
    <row r="24" spans="1:25" ht="15.75" customHeight="1">
      <c r="A24" s="5"/>
      <c r="B24" s="68">
        <v>4</v>
      </c>
      <c r="C24" s="72" t="s">
        <v>19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6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3"/>
      <c r="Y24" s="13"/>
    </row>
    <row r="25" spans="1:25" ht="15.75" customHeight="1">
      <c r="A25" s="5"/>
      <c r="B25" s="69"/>
      <c r="C25" s="69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6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3"/>
      <c r="Y25" s="13"/>
    </row>
    <row r="26" spans="1:25" ht="15.75" customHeight="1">
      <c r="A26" s="5"/>
      <c r="B26" s="69"/>
      <c r="C26" s="69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6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3"/>
      <c r="Y26" s="13"/>
    </row>
    <row r="27" spans="1:25" ht="15.75" customHeight="1">
      <c r="A27" s="5"/>
      <c r="B27" s="69"/>
      <c r="C27" s="69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6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3"/>
      <c r="Y27" s="13"/>
    </row>
    <row r="28" spans="1:25" ht="15.75" customHeight="1">
      <c r="A28" s="5"/>
      <c r="B28" s="69"/>
      <c r="C28" s="69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6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3"/>
      <c r="Y28" s="13"/>
    </row>
    <row r="29" spans="1:25" ht="15.75" customHeight="1">
      <c r="A29" s="5"/>
      <c r="B29" s="70"/>
      <c r="C29" s="70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6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3"/>
      <c r="Y29" s="13"/>
    </row>
    <row r="30" spans="1:25" ht="15.75" customHeight="1">
      <c r="A30" s="5"/>
      <c r="B30" s="68">
        <v>5</v>
      </c>
      <c r="C30" s="72" t="s">
        <v>19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6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3"/>
      <c r="Y30" s="13"/>
    </row>
    <row r="31" spans="1:25" ht="15.75" customHeight="1">
      <c r="A31" s="5"/>
      <c r="B31" s="69"/>
      <c r="C31" s="69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6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3"/>
      <c r="Y31" s="13"/>
    </row>
    <row r="32" spans="1:25" ht="15.75" customHeight="1">
      <c r="A32" s="5"/>
      <c r="B32" s="69"/>
      <c r="C32" s="69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6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3"/>
      <c r="Y32" s="13"/>
    </row>
    <row r="33" spans="1:25" ht="15.75" customHeight="1">
      <c r="A33" s="5"/>
      <c r="B33" s="69"/>
      <c r="C33" s="69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6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3"/>
      <c r="Y33" s="13"/>
    </row>
    <row r="34" spans="1:25" ht="15.75" customHeight="1">
      <c r="A34" s="5"/>
      <c r="B34" s="69"/>
      <c r="C34" s="69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6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3"/>
      <c r="Y34" s="13"/>
    </row>
    <row r="35" spans="1:25" ht="15.75" customHeight="1">
      <c r="A35" s="5"/>
      <c r="B35" s="70"/>
      <c r="C35" s="70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6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3"/>
      <c r="Y35" s="13"/>
    </row>
    <row r="36" spans="1:25" ht="15.75" customHeight="1">
      <c r="A36" s="5"/>
      <c r="B36" s="68">
        <v>6</v>
      </c>
      <c r="C36" s="72" t="s">
        <v>19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6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3"/>
      <c r="Y36" s="13"/>
    </row>
    <row r="37" spans="1:25" ht="15.75" customHeight="1">
      <c r="A37" s="5"/>
      <c r="B37" s="69"/>
      <c r="C37" s="69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6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3"/>
      <c r="Y37" s="13"/>
    </row>
    <row r="38" spans="1:25" ht="15.75" customHeight="1">
      <c r="A38" s="5"/>
      <c r="B38" s="69"/>
      <c r="C38" s="69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6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3"/>
      <c r="Y38" s="13"/>
    </row>
    <row r="39" spans="1:25" ht="15.75" customHeight="1">
      <c r="A39" s="5"/>
      <c r="B39" s="69"/>
      <c r="C39" s="69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6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3"/>
      <c r="Y39" s="13"/>
    </row>
    <row r="40" spans="1:25" ht="15.75" customHeight="1">
      <c r="A40" s="5"/>
      <c r="B40" s="69"/>
      <c r="C40" s="69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6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3"/>
      <c r="Y40" s="13"/>
    </row>
    <row r="41" spans="1:25" ht="15.75" customHeight="1">
      <c r="A41" s="5"/>
      <c r="B41" s="70"/>
      <c r="C41" s="70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6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3"/>
      <c r="Y41" s="13"/>
    </row>
    <row r="42" spans="1:25" ht="15.75" customHeight="1">
      <c r="A42" s="5"/>
      <c r="B42" s="68">
        <v>7</v>
      </c>
      <c r="C42" s="72" t="s">
        <v>19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6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3"/>
      <c r="Y42" s="13"/>
    </row>
    <row r="43" spans="1:25" ht="15.75" customHeight="1">
      <c r="A43" s="5"/>
      <c r="B43" s="69"/>
      <c r="C43" s="69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6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3"/>
      <c r="Y43" s="13"/>
    </row>
    <row r="44" spans="1:25" ht="15.75" customHeight="1">
      <c r="A44" s="5"/>
      <c r="B44" s="69"/>
      <c r="C44" s="69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6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3"/>
      <c r="Y44" s="13"/>
    </row>
    <row r="45" spans="1:25" ht="15.75" customHeight="1">
      <c r="A45" s="5"/>
      <c r="B45" s="69"/>
      <c r="C45" s="69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6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3"/>
      <c r="Y45" s="13"/>
    </row>
    <row r="46" spans="1:25" ht="15.75" customHeight="1">
      <c r="A46" s="5"/>
      <c r="B46" s="69"/>
      <c r="C46" s="69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6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3"/>
      <c r="Y46" s="13"/>
    </row>
    <row r="47" spans="1:25" ht="15.75" customHeight="1">
      <c r="A47" s="5"/>
      <c r="B47" s="70"/>
      <c r="C47" s="70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6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3"/>
      <c r="Y47" s="13"/>
    </row>
    <row r="48" spans="1:25" ht="15.75" customHeight="1">
      <c r="A48" s="5"/>
      <c r="B48" s="68">
        <v>8</v>
      </c>
      <c r="C48" s="72" t="s">
        <v>19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6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3"/>
      <c r="Y48" s="13"/>
    </row>
    <row r="49" spans="1:25" ht="15.75" customHeight="1">
      <c r="A49" s="5"/>
      <c r="B49" s="69"/>
      <c r="C49" s="69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6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3"/>
      <c r="Y49" s="13"/>
    </row>
    <row r="50" spans="1:25" ht="15.75" customHeight="1">
      <c r="A50" s="5"/>
      <c r="B50" s="69"/>
      <c r="C50" s="69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6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3"/>
      <c r="Y50" s="13"/>
    </row>
    <row r="51" spans="1:25" ht="15.75" customHeight="1">
      <c r="A51" s="5"/>
      <c r="B51" s="69"/>
      <c r="C51" s="69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6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3"/>
      <c r="Y51" s="13"/>
    </row>
    <row r="52" spans="1:25" ht="15.75" customHeight="1">
      <c r="A52" s="5"/>
      <c r="B52" s="69"/>
      <c r="C52" s="69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6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3"/>
      <c r="Y52" s="13"/>
    </row>
    <row r="53" spans="1:25" ht="15.75" customHeight="1">
      <c r="A53" s="5"/>
      <c r="B53" s="70"/>
      <c r="C53" s="70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6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3"/>
      <c r="Y53" s="13"/>
    </row>
    <row r="54" spans="1:25" ht="15.75" customHeight="1">
      <c r="A54" s="5"/>
      <c r="B54" s="68">
        <v>9</v>
      </c>
      <c r="C54" s="72" t="s">
        <v>19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6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3"/>
      <c r="Y54" s="13"/>
    </row>
    <row r="55" spans="1:25" ht="15.75" customHeight="1">
      <c r="A55" s="5"/>
      <c r="B55" s="69"/>
      <c r="C55" s="69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6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3"/>
      <c r="Y55" s="13"/>
    </row>
    <row r="56" spans="1:25" ht="15.75" customHeight="1">
      <c r="A56" s="5"/>
      <c r="B56" s="69"/>
      <c r="C56" s="69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6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3"/>
      <c r="Y56" s="13"/>
    </row>
    <row r="57" spans="1:25" ht="15.75" customHeight="1">
      <c r="A57" s="5"/>
      <c r="B57" s="69"/>
      <c r="C57" s="69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6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3"/>
      <c r="Y57" s="13"/>
    </row>
    <row r="58" spans="1:25" ht="15.75" customHeight="1">
      <c r="A58" s="5"/>
      <c r="B58" s="69"/>
      <c r="C58" s="69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6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3"/>
      <c r="Y58" s="13"/>
    </row>
    <row r="59" spans="1:25" ht="15.75" customHeight="1">
      <c r="A59" s="5"/>
      <c r="B59" s="70"/>
      <c r="C59" s="70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6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3"/>
      <c r="Y59" s="13"/>
    </row>
    <row r="60" spans="1:25" ht="15.75" customHeight="1">
      <c r="A60" s="5"/>
      <c r="B60" s="68">
        <v>10</v>
      </c>
      <c r="C60" s="72" t="s">
        <v>19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6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3"/>
      <c r="Y60" s="13"/>
    </row>
    <row r="61" spans="1:25" ht="15.75" customHeight="1">
      <c r="A61" s="5"/>
      <c r="B61" s="69"/>
      <c r="C61" s="69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6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3"/>
      <c r="Y61" s="13"/>
    </row>
    <row r="62" spans="1:25" ht="15.75" customHeight="1">
      <c r="A62" s="5"/>
      <c r="B62" s="69"/>
      <c r="C62" s="69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6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3"/>
      <c r="Y62" s="13"/>
    </row>
    <row r="63" spans="1:25" ht="15.75" customHeight="1">
      <c r="A63" s="5"/>
      <c r="B63" s="69"/>
      <c r="C63" s="69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6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3"/>
      <c r="Y63" s="13"/>
    </row>
    <row r="64" spans="1:25" ht="15.75" customHeight="1">
      <c r="A64" s="5"/>
      <c r="B64" s="69"/>
      <c r="C64" s="69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6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3"/>
      <c r="Y64" s="13"/>
    </row>
    <row r="65" spans="1:25" ht="15.75" customHeight="1">
      <c r="A65" s="5"/>
      <c r="B65" s="70"/>
      <c r="C65" s="70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6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3"/>
      <c r="Y65" s="13"/>
    </row>
    <row r="66" spans="1:25" ht="20.25" customHeight="1">
      <c r="A66" s="25"/>
      <c r="B66" s="26"/>
      <c r="C66" s="26"/>
      <c r="D66" s="26"/>
      <c r="E66" s="26"/>
      <c r="F66" s="27"/>
      <c r="G66" s="28" t="s">
        <v>20</v>
      </c>
      <c r="H66" s="29">
        <f>SUM(H6:H65)</f>
        <v>4870000</v>
      </c>
      <c r="I66" s="30"/>
      <c r="J66" s="31" t="s">
        <v>21</v>
      </c>
      <c r="K66" s="29">
        <f>SUM(K6:K65)</f>
        <v>5070000</v>
      </c>
      <c r="L66" s="6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25"/>
      <c r="B67" s="32"/>
      <c r="C67" s="32"/>
      <c r="D67" s="32"/>
      <c r="E67" s="32"/>
      <c r="F67" s="33"/>
      <c r="G67" s="34"/>
      <c r="H67" s="34"/>
      <c r="I67" s="34"/>
      <c r="J67" s="30"/>
      <c r="K67" s="30"/>
      <c r="L67" s="6"/>
      <c r="M67" s="7"/>
      <c r="N67" s="35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25"/>
      <c r="B68" s="73" t="s">
        <v>22</v>
      </c>
      <c r="C68" s="74"/>
      <c r="D68" s="74"/>
      <c r="E68" s="74"/>
      <c r="F68" s="75"/>
      <c r="G68" s="36">
        <f>H66</f>
        <v>4870000</v>
      </c>
      <c r="H68" s="37">
        <f>H66/G70</f>
        <v>0.96055226824457596</v>
      </c>
      <c r="I68" s="76" t="s">
        <v>23</v>
      </c>
      <c r="J68" s="77"/>
      <c r="K68" s="35"/>
      <c r="L68" s="6"/>
      <c r="M68" s="7"/>
      <c r="N68" s="3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25"/>
      <c r="B69" s="26"/>
      <c r="C69" s="26"/>
      <c r="D69" s="26"/>
      <c r="E69" s="26"/>
      <c r="F69" s="27"/>
      <c r="G69" s="26"/>
      <c r="H69" s="4"/>
      <c r="I69" s="35"/>
      <c r="J69" s="35"/>
      <c r="K69" s="35"/>
      <c r="L69" s="3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25"/>
      <c r="B70" s="73" t="s">
        <v>24</v>
      </c>
      <c r="C70" s="74"/>
      <c r="D70" s="74"/>
      <c r="E70" s="74"/>
      <c r="F70" s="75"/>
      <c r="G70" s="39">
        <f>K66</f>
        <v>5070000</v>
      </c>
      <c r="H70" s="4"/>
      <c r="I70" s="35"/>
      <c r="J70" s="35"/>
      <c r="K70" s="35"/>
      <c r="L70" s="3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40"/>
      <c r="B71" s="41"/>
      <c r="C71" s="41"/>
      <c r="D71" s="41"/>
      <c r="E71" s="41"/>
      <c r="F71" s="42"/>
      <c r="G71" s="41"/>
      <c r="H71" s="43"/>
      <c r="I71" s="43"/>
      <c r="J71" s="43"/>
      <c r="K71" s="43"/>
      <c r="L71" s="44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26"/>
      <c r="B72" s="26"/>
      <c r="C72" s="26"/>
      <c r="D72" s="26"/>
      <c r="E72" s="26"/>
      <c r="F72" s="27"/>
      <c r="G72" s="26"/>
      <c r="H72" s="26"/>
      <c r="I72" s="26"/>
      <c r="J72" s="26"/>
      <c r="K72" s="26"/>
      <c r="L72" s="2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5"/>
      <c r="G89" s="4"/>
      <c r="H89" s="4"/>
      <c r="I89" s="35"/>
      <c r="J89" s="35"/>
      <c r="K89" s="35"/>
      <c r="L89" s="35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5"/>
      <c r="G90" s="4"/>
      <c r="H90" s="4"/>
      <c r="I90" s="35"/>
      <c r="J90" s="35"/>
      <c r="K90" s="35"/>
      <c r="L90" s="3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5"/>
      <c r="G91" s="4"/>
      <c r="H91" s="4"/>
      <c r="I91" s="35"/>
      <c r="J91" s="35"/>
      <c r="K91" s="35"/>
      <c r="L91" s="3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5"/>
      <c r="G92" s="4"/>
      <c r="H92" s="4"/>
      <c r="I92" s="35"/>
      <c r="J92" s="35"/>
      <c r="K92" s="35"/>
      <c r="L92" s="3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5"/>
      <c r="G93" s="4"/>
      <c r="H93" s="4"/>
      <c r="I93" s="35"/>
      <c r="J93" s="35"/>
      <c r="K93" s="35"/>
      <c r="L93" s="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5"/>
      <c r="G94" s="4"/>
      <c r="H94" s="4"/>
      <c r="I94" s="35"/>
      <c r="J94" s="35"/>
      <c r="K94" s="35"/>
      <c r="L94" s="3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5"/>
      <c r="G95" s="4"/>
      <c r="H95" s="4"/>
      <c r="I95" s="35"/>
      <c r="J95" s="35"/>
      <c r="K95" s="35"/>
      <c r="L95" s="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5"/>
      <c r="G96" s="4"/>
      <c r="H96" s="4"/>
      <c r="I96" s="35"/>
      <c r="J96" s="35"/>
      <c r="K96" s="35"/>
      <c r="L96" s="3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5"/>
      <c r="G97" s="4"/>
      <c r="H97" s="4"/>
      <c r="I97" s="35"/>
      <c r="J97" s="35"/>
      <c r="K97" s="35"/>
      <c r="L97" s="3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5"/>
      <c r="G98" s="4"/>
      <c r="H98" s="4"/>
      <c r="I98" s="35"/>
      <c r="J98" s="35"/>
      <c r="K98" s="35"/>
      <c r="L98" s="3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5"/>
      <c r="G99" s="4"/>
      <c r="H99" s="4"/>
      <c r="I99" s="35"/>
      <c r="J99" s="35"/>
      <c r="K99" s="35"/>
      <c r="L99" s="3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5"/>
      <c r="G100" s="4"/>
      <c r="H100" s="4"/>
      <c r="I100" s="35"/>
      <c r="J100" s="35"/>
      <c r="K100" s="35"/>
      <c r="L100" s="3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5"/>
      <c r="G101" s="4"/>
      <c r="H101" s="4"/>
      <c r="I101" s="35"/>
      <c r="J101" s="35"/>
      <c r="K101" s="35"/>
      <c r="L101" s="3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5"/>
      <c r="G102" s="4"/>
      <c r="H102" s="4"/>
      <c r="I102" s="35"/>
      <c r="J102" s="35"/>
      <c r="K102" s="35"/>
      <c r="L102" s="3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5"/>
      <c r="G103" s="4"/>
      <c r="H103" s="4"/>
      <c r="I103" s="35"/>
      <c r="J103" s="35"/>
      <c r="K103" s="35"/>
      <c r="L103" s="3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5"/>
      <c r="G104" s="4"/>
      <c r="H104" s="4"/>
      <c r="I104" s="35"/>
      <c r="J104" s="35"/>
      <c r="K104" s="35"/>
      <c r="L104" s="3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5"/>
      <c r="G105" s="4"/>
      <c r="H105" s="4"/>
      <c r="I105" s="35"/>
      <c r="J105" s="35"/>
      <c r="K105" s="35"/>
      <c r="L105" s="3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5"/>
      <c r="G106" s="4"/>
      <c r="H106" s="4"/>
      <c r="I106" s="35"/>
      <c r="J106" s="35"/>
      <c r="K106" s="35"/>
      <c r="L106" s="3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5"/>
      <c r="G107" s="4"/>
      <c r="H107" s="4"/>
      <c r="I107" s="35"/>
      <c r="J107" s="35"/>
      <c r="K107" s="35"/>
      <c r="L107" s="3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5"/>
      <c r="G108" s="4"/>
      <c r="H108" s="4"/>
      <c r="I108" s="35"/>
      <c r="J108" s="35"/>
      <c r="K108" s="35"/>
      <c r="L108" s="3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5"/>
      <c r="G109" s="4"/>
      <c r="H109" s="4"/>
      <c r="I109" s="35"/>
      <c r="J109" s="35"/>
      <c r="K109" s="35"/>
      <c r="L109" s="3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5"/>
      <c r="G110" s="4"/>
      <c r="H110" s="4"/>
      <c r="I110" s="35"/>
      <c r="J110" s="35"/>
      <c r="K110" s="35"/>
      <c r="L110" s="3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5"/>
      <c r="G111" s="4"/>
      <c r="H111" s="4"/>
      <c r="I111" s="35"/>
      <c r="J111" s="35"/>
      <c r="K111" s="35"/>
      <c r="L111" s="3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5"/>
      <c r="G112" s="4"/>
      <c r="H112" s="4"/>
      <c r="I112" s="35"/>
      <c r="J112" s="35"/>
      <c r="K112" s="35"/>
      <c r="L112" s="35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5"/>
      <c r="G113" s="4"/>
      <c r="H113" s="4"/>
      <c r="I113" s="35"/>
      <c r="J113" s="35"/>
      <c r="K113" s="35"/>
      <c r="L113" s="35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5"/>
      <c r="G114" s="4"/>
      <c r="H114" s="4"/>
      <c r="I114" s="35"/>
      <c r="J114" s="35"/>
      <c r="K114" s="35"/>
      <c r="L114" s="35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5"/>
      <c r="G115" s="4"/>
      <c r="H115" s="4"/>
      <c r="I115" s="35"/>
      <c r="J115" s="35"/>
      <c r="K115" s="35"/>
      <c r="L115" s="35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5"/>
      <c r="G116" s="4"/>
      <c r="H116" s="4"/>
      <c r="I116" s="35"/>
      <c r="J116" s="35"/>
      <c r="K116" s="35"/>
      <c r="L116" s="3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5"/>
      <c r="G117" s="4"/>
      <c r="H117" s="4"/>
      <c r="I117" s="35"/>
      <c r="J117" s="35"/>
      <c r="K117" s="35"/>
      <c r="L117" s="3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5"/>
      <c r="G118" s="4"/>
      <c r="H118" s="4"/>
      <c r="I118" s="35"/>
      <c r="J118" s="35"/>
      <c r="K118" s="35"/>
      <c r="L118" s="3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5"/>
      <c r="G119" s="4"/>
      <c r="H119" s="4"/>
      <c r="I119" s="35"/>
      <c r="J119" s="35"/>
      <c r="K119" s="35"/>
      <c r="L119" s="3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5"/>
      <c r="G120" s="4"/>
      <c r="H120" s="4"/>
      <c r="I120" s="35"/>
      <c r="J120" s="35"/>
      <c r="K120" s="35"/>
      <c r="L120" s="35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5"/>
      <c r="G121" s="4"/>
      <c r="H121" s="4"/>
      <c r="I121" s="35"/>
      <c r="J121" s="35"/>
      <c r="K121" s="35"/>
      <c r="L121" s="3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5"/>
      <c r="G122" s="4"/>
      <c r="H122" s="4"/>
      <c r="I122" s="35"/>
      <c r="J122" s="35"/>
      <c r="K122" s="35"/>
      <c r="L122" s="35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5"/>
      <c r="G123" s="4"/>
      <c r="H123" s="4"/>
      <c r="I123" s="35"/>
      <c r="J123" s="35"/>
      <c r="K123" s="35"/>
      <c r="L123" s="35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5"/>
      <c r="G124" s="4"/>
      <c r="H124" s="4"/>
      <c r="I124" s="35"/>
      <c r="J124" s="35"/>
      <c r="K124" s="35"/>
      <c r="L124" s="3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5"/>
      <c r="G125" s="4"/>
      <c r="H125" s="4"/>
      <c r="I125" s="35"/>
      <c r="J125" s="35"/>
      <c r="K125" s="35"/>
      <c r="L125" s="35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5"/>
      <c r="G126" s="4"/>
      <c r="H126" s="4"/>
      <c r="I126" s="4"/>
      <c r="J126" s="4"/>
      <c r="K126" s="4"/>
      <c r="L126" s="3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5"/>
      <c r="G127" s="4"/>
      <c r="H127" s="4"/>
      <c r="I127" s="35"/>
      <c r="J127" s="35"/>
      <c r="K127" s="35"/>
      <c r="L127" s="3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5"/>
      <c r="G128" s="4"/>
      <c r="H128" s="4"/>
      <c r="I128" s="35"/>
      <c r="J128" s="35"/>
      <c r="K128" s="35"/>
      <c r="L128" s="35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5"/>
      <c r="G129" s="4"/>
      <c r="H129" s="4"/>
      <c r="I129" s="35"/>
      <c r="J129" s="35"/>
      <c r="K129" s="35"/>
      <c r="L129" s="3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5"/>
      <c r="G130" s="4"/>
      <c r="H130" s="4"/>
      <c r="I130" s="4"/>
      <c r="J130" s="4"/>
      <c r="K130" s="4"/>
      <c r="L130" s="35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5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5"/>
      <c r="G132" s="4"/>
      <c r="H132" s="4"/>
      <c r="I132" s="4"/>
      <c r="J132" s="4"/>
      <c r="K132" s="4"/>
      <c r="L132" s="35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5"/>
      <c r="G133" s="4"/>
      <c r="H133" s="4"/>
      <c r="I133" s="4"/>
      <c r="J133" s="4"/>
      <c r="K133" s="4"/>
      <c r="L133" s="35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5"/>
      <c r="G134" s="4"/>
      <c r="H134" s="4"/>
      <c r="I134" s="35"/>
      <c r="J134" s="35"/>
      <c r="K134" s="35"/>
      <c r="L134" s="35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5"/>
      <c r="G135" s="4"/>
      <c r="H135" s="4"/>
      <c r="I135" s="35"/>
      <c r="J135" s="35"/>
      <c r="K135" s="35"/>
      <c r="L135" s="35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5"/>
      <c r="G136" s="4"/>
      <c r="H136" s="4"/>
      <c r="I136" s="35"/>
      <c r="J136" s="35"/>
      <c r="K136" s="35"/>
      <c r="L136" s="35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5"/>
      <c r="G137" s="4"/>
      <c r="H137" s="4"/>
      <c r="I137" s="35"/>
      <c r="J137" s="35"/>
      <c r="K137" s="35"/>
      <c r="L137" s="35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5"/>
      <c r="G138" s="4"/>
      <c r="H138" s="4"/>
      <c r="I138" s="35"/>
      <c r="J138" s="35"/>
      <c r="K138" s="35"/>
      <c r="L138" s="35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5"/>
      <c r="G139" s="4"/>
      <c r="H139" s="4"/>
      <c r="I139" s="35"/>
      <c r="J139" s="35"/>
      <c r="K139" s="35"/>
      <c r="L139" s="35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5"/>
      <c r="G140" s="4"/>
      <c r="H140" s="4"/>
      <c r="I140" s="35"/>
      <c r="J140" s="35"/>
      <c r="K140" s="35"/>
      <c r="L140" s="35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5"/>
      <c r="G141" s="4"/>
      <c r="H141" s="4"/>
      <c r="I141" s="35"/>
      <c r="J141" s="35"/>
      <c r="K141" s="35"/>
      <c r="L141" s="35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5"/>
      <c r="G142" s="4"/>
      <c r="H142" s="4"/>
      <c r="I142" s="35"/>
      <c r="J142" s="35"/>
      <c r="K142" s="35"/>
      <c r="L142" s="3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5"/>
      <c r="G143" s="4"/>
      <c r="H143" s="4"/>
      <c r="I143" s="35"/>
      <c r="J143" s="35"/>
      <c r="K143" s="35"/>
      <c r="L143" s="35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5"/>
      <c r="G144" s="4"/>
      <c r="H144" s="4"/>
      <c r="I144" s="35"/>
      <c r="J144" s="35"/>
      <c r="K144" s="35"/>
      <c r="L144" s="35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5"/>
      <c r="G145" s="4"/>
      <c r="H145" s="4"/>
      <c r="I145" s="35"/>
      <c r="J145" s="35"/>
      <c r="K145" s="35"/>
      <c r="L145" s="35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5"/>
      <c r="G146" s="4"/>
      <c r="H146" s="4"/>
      <c r="I146" s="35"/>
      <c r="J146" s="35"/>
      <c r="K146" s="35"/>
      <c r="L146" s="35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5"/>
      <c r="G147" s="4"/>
      <c r="H147" s="4"/>
      <c r="I147" s="35"/>
      <c r="J147" s="35"/>
      <c r="K147" s="35"/>
      <c r="L147" s="35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5"/>
      <c r="G148" s="4"/>
      <c r="H148" s="4"/>
      <c r="I148" s="35"/>
      <c r="J148" s="35"/>
      <c r="K148" s="35"/>
      <c r="L148" s="35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5"/>
      <c r="G149" s="4"/>
      <c r="H149" s="4"/>
      <c r="I149" s="35"/>
      <c r="J149" s="35"/>
      <c r="K149" s="35"/>
      <c r="L149" s="35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5"/>
      <c r="G150" s="4"/>
      <c r="H150" s="4"/>
      <c r="I150" s="35"/>
      <c r="J150" s="35"/>
      <c r="K150" s="35"/>
      <c r="L150" s="35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5"/>
      <c r="G151" s="4"/>
      <c r="H151" s="4"/>
      <c r="I151" s="35"/>
      <c r="J151" s="35"/>
      <c r="K151" s="35"/>
      <c r="L151" s="35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5"/>
      <c r="G152" s="4"/>
      <c r="H152" s="4"/>
      <c r="I152" s="35"/>
      <c r="J152" s="35"/>
      <c r="K152" s="35"/>
      <c r="L152" s="35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5"/>
      <c r="G153" s="4"/>
      <c r="H153" s="4"/>
      <c r="I153" s="35"/>
      <c r="J153" s="35"/>
      <c r="K153" s="35"/>
      <c r="L153" s="35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5"/>
      <c r="G154" s="4"/>
      <c r="H154" s="4"/>
      <c r="I154" s="35"/>
      <c r="J154" s="35"/>
      <c r="K154" s="35"/>
      <c r="L154" s="35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5"/>
      <c r="G155" s="4"/>
      <c r="H155" s="4"/>
      <c r="I155" s="35"/>
      <c r="J155" s="35"/>
      <c r="K155" s="35"/>
      <c r="L155" s="35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5"/>
      <c r="G156" s="4"/>
      <c r="H156" s="4"/>
      <c r="I156" s="35"/>
      <c r="J156" s="35"/>
      <c r="K156" s="35"/>
      <c r="L156" s="35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5"/>
      <c r="G157" s="4"/>
      <c r="H157" s="4"/>
      <c r="I157" s="35"/>
      <c r="J157" s="35"/>
      <c r="K157" s="35"/>
      <c r="L157" s="35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5"/>
      <c r="G158" s="4"/>
      <c r="H158" s="4"/>
      <c r="I158" s="35"/>
      <c r="J158" s="35"/>
      <c r="K158" s="35"/>
      <c r="L158" s="35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5"/>
      <c r="G159" s="4"/>
      <c r="H159" s="4"/>
      <c r="I159" s="4"/>
      <c r="J159" s="4"/>
      <c r="K159" s="4"/>
      <c r="L159" s="35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5"/>
      <c r="G160" s="4"/>
      <c r="H160" s="4"/>
      <c r="I160" s="4"/>
      <c r="J160" s="4"/>
      <c r="K160" s="4"/>
      <c r="L160" s="35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5"/>
      <c r="G161" s="4"/>
      <c r="H161" s="4"/>
      <c r="I161" s="4"/>
      <c r="J161" s="4"/>
      <c r="K161" s="4"/>
      <c r="L161" s="35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5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5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5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5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5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5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5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5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1">
    <mergeCell ref="B68:F68"/>
    <mergeCell ref="I68:J68"/>
    <mergeCell ref="B70:F70"/>
    <mergeCell ref="B24:B29"/>
    <mergeCell ref="C24:C29"/>
    <mergeCell ref="B30:B35"/>
    <mergeCell ref="C30:C35"/>
    <mergeCell ref="B36:B41"/>
    <mergeCell ref="C36:C41"/>
    <mergeCell ref="C42:C47"/>
    <mergeCell ref="B48:B53"/>
    <mergeCell ref="B54:B59"/>
    <mergeCell ref="B60:B65"/>
    <mergeCell ref="C48:C53"/>
    <mergeCell ref="C54:C59"/>
    <mergeCell ref="C60:C65"/>
    <mergeCell ref="B12:B17"/>
    <mergeCell ref="C12:C17"/>
    <mergeCell ref="B18:B23"/>
    <mergeCell ref="C18:C23"/>
    <mergeCell ref="B42:B47"/>
    <mergeCell ref="B4:C4"/>
    <mergeCell ref="D4:K4"/>
    <mergeCell ref="B5:C5"/>
    <mergeCell ref="B6:B11"/>
    <mergeCell ref="C6:C11"/>
    <mergeCell ref="B1:K1"/>
    <mergeCell ref="P1:R2"/>
    <mergeCell ref="B2:C3"/>
    <mergeCell ref="D2:K2"/>
    <mergeCell ref="D3:K3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</cols>
  <sheetData>
    <row r="1" spans="1:1" ht="15.75" customHeight="1">
      <c r="A1" s="46" t="s">
        <v>25</v>
      </c>
    </row>
    <row r="2" spans="1:1" ht="15.75" customHeight="1">
      <c r="A2" s="47" t="s">
        <v>26</v>
      </c>
    </row>
    <row r="3" spans="1:1" ht="15.75" customHeight="1">
      <c r="A3" s="47" t="s">
        <v>27</v>
      </c>
    </row>
    <row r="4" spans="1:1" ht="15.75" customHeight="1">
      <c r="A4" s="47" t="s">
        <v>13</v>
      </c>
    </row>
    <row r="5" spans="1:1" ht="15.75" customHeight="1">
      <c r="A5" s="47" t="s">
        <v>17</v>
      </c>
    </row>
    <row r="6" spans="1:1" ht="15.75" customHeight="1">
      <c r="A6" s="47" t="s">
        <v>15</v>
      </c>
    </row>
    <row r="7" spans="1:1" ht="15.75" customHeight="1">
      <c r="A7" s="47" t="s">
        <v>28</v>
      </c>
    </row>
    <row r="8" spans="1:1" ht="15.75" customHeight="1">
      <c r="A8" s="47" t="s">
        <v>29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dcterms:created xsi:type="dcterms:W3CDTF">2024-07-25T16:29:39Z</dcterms:created>
  <dcterms:modified xsi:type="dcterms:W3CDTF">2024-08-15T23:35:18Z</dcterms:modified>
</cp:coreProperties>
</file>