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marim\OneDrive\Documentos personales\Documentos\Documentos trabajo\Formatos\INVITACIONES FOCALIZADAS\02 Insumo condiciones de participación\ANEXO\"/>
    </mc:Choice>
  </mc:AlternateContent>
  <xr:revisionPtr revIDLastSave="0" documentId="13_ncr:1_{8CB11096-F456-4E16-B9E2-596E551996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presupuesto" sheetId="1" r:id="rId1"/>
    <sheet name="LIST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ihQMECzfZU2XDru3pi34F0k9j0TaPzbXJFwtsbgifRo="/>
    </ext>
  </extLst>
</workbook>
</file>

<file path=xl/calcChain.xml><?xml version="1.0" encoding="utf-8"?>
<calcChain xmlns="http://schemas.openxmlformats.org/spreadsheetml/2006/main">
  <c r="H66" i="1" l="1"/>
  <c r="K66" i="1" s="1"/>
  <c r="H65" i="1"/>
  <c r="K65" i="1" s="1"/>
  <c r="H64" i="1"/>
  <c r="K64" i="1" s="1"/>
  <c r="H63" i="1"/>
  <c r="K63" i="1" s="1"/>
  <c r="H62" i="1"/>
  <c r="K62" i="1" s="1"/>
  <c r="H61" i="1"/>
  <c r="K61" i="1" s="1"/>
  <c r="H60" i="1"/>
  <c r="K60" i="1" s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H42" i="1"/>
  <c r="K42" i="1" s="1"/>
  <c r="H41" i="1"/>
  <c r="K41" i="1" s="1"/>
  <c r="H40" i="1"/>
  <c r="K40" i="1" s="1"/>
  <c r="H39" i="1"/>
  <c r="K39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  <c r="H12" i="1"/>
  <c r="K12" i="1" s="1"/>
  <c r="H11" i="1"/>
  <c r="K11" i="1" s="1"/>
  <c r="H10" i="1"/>
  <c r="K10" i="1" s="1"/>
  <c r="H9" i="1"/>
  <c r="K9" i="1" s="1"/>
  <c r="H8" i="1"/>
  <c r="K8" i="1" s="1"/>
  <c r="H7" i="1"/>
  <c r="K7" i="1" s="1"/>
  <c r="K67" i="1" l="1"/>
  <c r="G71" i="1" s="1"/>
  <c r="H67" i="1"/>
  <c r="H69" i="1" l="1"/>
  <c r="G69" i="1"/>
</calcChain>
</file>

<file path=xl/sharedStrings.xml><?xml version="1.0" encoding="utf-8"?>
<sst xmlns="http://schemas.openxmlformats.org/spreadsheetml/2006/main" count="46" uniqueCount="35">
  <si>
    <t xml:space="preserve">FORMATO DE PRESUPUESTO 2024
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</si>
  <si>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</si>
  <si>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</si>
  <si>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</si>
  <si>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</si>
  <si>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</si>
  <si>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</si>
  <si>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</si>
  <si>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</si>
  <si>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</si>
  <si>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</si>
  <si>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</si>
  <si>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</si>
  <si>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</si>
  <si>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</si>
  <si>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</si>
  <si>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</si>
  <si>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</si>
  <si>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</si>
  <si>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</si>
  <si>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del proceso artístico integral</t>
  </si>
  <si>
    <t>% que representa el valor del IDARTES</t>
  </si>
  <si>
    <t>Valor total del proceso artístico integral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</si>
  <si>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</si>
  <si>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</si>
  <si>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</si>
  <si>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</si>
  <si>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</si>
  <si>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Cultural Focalizada 2024 - Arte ancestral: sanación y creatividad en procesos artísticos asociados a la mesa de participación de víctimas de los pueblos indígenas (MPVI) residentes en la ciudad de Bogotá</t>
  </si>
  <si>
    <t>NOMBRE DE LA PROPUESTA:</t>
  </si>
  <si>
    <t>VALOR DEL RECONOCIMIENTO DE LA PROPUESTA:</t>
  </si>
  <si>
    <t>Inga (   )
Koreguaje (   )
Kamentsa (   )
Pasto (   )
Ambika Pijao (   )</t>
  </si>
  <si>
    <t>PUEBLO INDÍGENA VÍCTIMA: (seleccione con una equis (X) el pueblo indígenas víctima que presenta este presupuesto)</t>
  </si>
  <si>
    <t>Iniciativa colaborativa de arte que integra un enfoque étnico, abordando la interseccionalidad y adoptando una perspectiva inclusiva de la infancia, la juventud y la diversidad de género con las que se promuevan enfoques únicos y creativos para la sanación en musicoterapia, fototerapia, danzaterapia y terapia narrativa generando experiencias artísticas seguras, diseño centrado en las necesidades de las víctimas, narrativas visuales, ecodiseños e incorporación de prácticas de atención plena y meditación para atender la salud mental, emotiva y afectiva de la población  $  9.835.200</t>
  </si>
  <si>
    <t>Nueve millones ochocientos treinta y cinco mil doscientos pesos moneda corriente M/CTE ($ 9.835.200)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</si>
</sst>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7" fillId="3" borderId="25" xfId="0" applyFont="1" applyFill="1" applyBorder="1" applyAlignment="1">
      <alignment horizontal="center" vertical="center" wrapText="1"/>
    </xf>
    <xf numFmtId="164" fontId="7" fillId="3" borderId="25" xfId="0" applyNumberFormat="1" applyFont="1" applyFill="1" applyBorder="1" applyAlignment="1">
      <alignment horizontal="center" vertical="center" wrapText="1"/>
    </xf>
    <xf numFmtId="165" fontId="8" fillId="3" borderId="25" xfId="0" applyNumberFormat="1" applyFont="1" applyFill="1" applyBorder="1" applyAlignment="1">
      <alignment horizontal="center" vertical="center" wrapText="1"/>
    </xf>
    <xf numFmtId="165" fontId="7" fillId="3" borderId="25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11" fillId="2" borderId="27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horizontal="center" vertical="center" wrapText="1"/>
    </xf>
    <xf numFmtId="164" fontId="12" fillId="2" borderId="27" xfId="0" applyNumberFormat="1" applyFont="1" applyFill="1" applyBorder="1" applyAlignment="1">
      <alignment horizontal="center" vertical="center" wrapText="1"/>
    </xf>
    <xf numFmtId="164" fontId="13" fillId="4" borderId="27" xfId="0" applyNumberFormat="1" applyFont="1" applyFill="1" applyBorder="1" applyAlignment="1">
      <alignment horizontal="right" vertical="center" wrapText="1"/>
    </xf>
    <xf numFmtId="164" fontId="13" fillId="2" borderId="27" xfId="0" applyNumberFormat="1" applyFont="1" applyFill="1" applyBorder="1" applyAlignment="1">
      <alignment horizontal="right" vertical="center" wrapText="1"/>
    </xf>
    <xf numFmtId="0" fontId="14" fillId="2" borderId="27" xfId="0" applyFont="1" applyFill="1" applyBorder="1" applyAlignment="1">
      <alignment vertical="center" wrapText="1"/>
    </xf>
    <xf numFmtId="0" fontId="14" fillId="2" borderId="27" xfId="0" applyFont="1" applyFill="1" applyBorder="1" applyAlignment="1">
      <alignment horizontal="center" vertical="center" wrapText="1"/>
    </xf>
    <xf numFmtId="164" fontId="15" fillId="2" borderId="27" xfId="0" applyNumberFormat="1" applyFont="1" applyFill="1" applyBorder="1" applyAlignment="1">
      <alignment horizontal="center" vertical="center" wrapText="1"/>
    </xf>
    <xf numFmtId="164" fontId="6" fillId="4" borderId="27" xfId="0" applyNumberFormat="1" applyFont="1" applyFill="1" applyBorder="1" applyAlignment="1">
      <alignment horizontal="right" vertical="center" wrapText="1"/>
    </xf>
    <xf numFmtId="164" fontId="16" fillId="2" borderId="27" xfId="0" applyNumberFormat="1" applyFont="1" applyFill="1" applyBorder="1" applyAlignment="1">
      <alignment horizontal="right" vertical="center" wrapText="1"/>
    </xf>
    <xf numFmtId="164" fontId="17" fillId="2" borderId="27" xfId="0" applyNumberFormat="1" applyFont="1" applyFill="1" applyBorder="1" applyAlignment="1">
      <alignment horizontal="right"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right" vertical="center" wrapText="1"/>
    </xf>
    <xf numFmtId="164" fontId="20" fillId="5" borderId="31" xfId="0" applyNumberFormat="1" applyFont="1" applyFill="1" applyBorder="1" applyAlignment="1">
      <alignment horizontal="right" vertical="center" wrapText="1"/>
    </xf>
    <xf numFmtId="164" fontId="1" fillId="2" borderId="31" xfId="0" applyNumberFormat="1" applyFont="1" applyFill="1" applyBorder="1" applyAlignment="1">
      <alignment vertical="center" wrapText="1"/>
    </xf>
    <xf numFmtId="164" fontId="19" fillId="2" borderId="31" xfId="0" applyNumberFormat="1" applyFont="1" applyFill="1" applyBorder="1" applyAlignment="1">
      <alignment horizontal="right" vertical="center" wrapText="1"/>
    </xf>
    <xf numFmtId="0" fontId="5" fillId="2" borderId="31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horizontal="center" vertical="center" wrapText="1"/>
    </xf>
    <xf numFmtId="164" fontId="21" fillId="2" borderId="31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21" fillId="2" borderId="35" xfId="0" applyNumberFormat="1" applyFont="1" applyFill="1" applyBorder="1" applyAlignment="1">
      <alignment horizontal="right" vertical="center" wrapText="1"/>
    </xf>
    <xf numFmtId="9" fontId="22" fillId="6" borderId="7" xfId="0" applyNumberFormat="1" applyFont="1" applyFill="1" applyBorder="1" applyAlignment="1">
      <alignment horizontal="center" vertical="center" wrapText="1"/>
    </xf>
    <xf numFmtId="164" fontId="1" fillId="2" borderId="38" xfId="0" applyNumberFormat="1" applyFont="1" applyFill="1" applyBorder="1" applyAlignment="1">
      <alignment vertical="center" wrapText="1"/>
    </xf>
    <xf numFmtId="164" fontId="23" fillId="2" borderId="35" xfId="0" applyNumberFormat="1" applyFont="1" applyFill="1" applyBorder="1" applyAlignment="1">
      <alignment horizontal="right"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4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4" fillId="7" borderId="27" xfId="0" applyFont="1" applyFill="1" applyBorder="1" applyAlignment="1">
      <alignment horizontal="center" wrapText="1"/>
    </xf>
    <xf numFmtId="0" fontId="25" fillId="8" borderId="2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21" xfId="0" applyFont="1" applyBorder="1"/>
    <xf numFmtId="0" fontId="3" fillId="0" borderId="22" xfId="0" applyFont="1" applyBorder="1"/>
    <xf numFmtId="0" fontId="6" fillId="2" borderId="14" xfId="0" applyFont="1" applyFill="1" applyBorder="1" applyAlignment="1">
      <alignment vertical="center" wrapText="1"/>
    </xf>
    <xf numFmtId="0" fontId="3" fillId="0" borderId="15" xfId="0" applyFont="1" applyBorder="1"/>
    <xf numFmtId="0" fontId="3" fillId="0" borderId="16" xfId="0" applyFont="1" applyBorder="1"/>
    <xf numFmtId="0" fontId="5" fillId="2" borderId="14" xfId="0" applyFont="1" applyFill="1" applyBorder="1" applyAlignment="1">
      <alignment horizontal="center" vertical="center" wrapText="1"/>
    </xf>
    <xf numFmtId="6" fontId="6" fillId="2" borderId="14" xfId="0" applyNumberFormat="1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9" fillId="2" borderId="26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10" fillId="0" borderId="26" xfId="0" applyFont="1" applyBorder="1" applyAlignment="1">
      <alignment vertical="center" wrapText="1"/>
    </xf>
    <xf numFmtId="0" fontId="18" fillId="2" borderId="26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center" wrapText="1"/>
    </xf>
    <xf numFmtId="164" fontId="19" fillId="2" borderId="36" xfId="0" applyNumberFormat="1" applyFont="1" applyFill="1" applyBorder="1" applyAlignment="1">
      <alignment vertical="center" wrapText="1"/>
    </xf>
    <xf numFmtId="0" fontId="3" fillId="0" borderId="37" xfId="0" applyFont="1" applyBorder="1"/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2"/>
  <sheetViews>
    <sheetView tabSelected="1" workbookViewId="0">
      <pane ySplit="6" topLeftCell="A7" activePane="bottomLeft" state="frozen"/>
      <selection pane="bottomLeft" activeCell="D4" sqref="D4:K4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34.285156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" customHeight="1">
      <c r="A1" s="1"/>
      <c r="B1" s="48" t="s">
        <v>0</v>
      </c>
      <c r="C1" s="49"/>
      <c r="D1" s="49"/>
      <c r="E1" s="49"/>
      <c r="F1" s="49"/>
      <c r="G1" s="49"/>
      <c r="H1" s="49"/>
      <c r="I1" s="49"/>
      <c r="J1" s="49"/>
      <c r="K1" s="50"/>
      <c r="L1" s="2"/>
      <c r="M1" s="3"/>
      <c r="N1" s="4"/>
      <c r="O1" s="4"/>
      <c r="P1" s="51"/>
      <c r="Q1" s="52"/>
      <c r="R1" s="53"/>
      <c r="S1" s="4"/>
      <c r="T1" s="4"/>
      <c r="U1" s="4"/>
      <c r="V1" s="4"/>
      <c r="W1" s="4"/>
      <c r="X1" s="4"/>
      <c r="Y1" s="4"/>
    </row>
    <row r="2" spans="1:25" ht="43.5" customHeight="1">
      <c r="A2" s="5"/>
      <c r="B2" s="57" t="s">
        <v>29</v>
      </c>
      <c r="C2" s="58"/>
      <c r="D2" s="61" t="s">
        <v>28</v>
      </c>
      <c r="E2" s="62"/>
      <c r="F2" s="62"/>
      <c r="G2" s="62"/>
      <c r="H2" s="62"/>
      <c r="I2" s="62"/>
      <c r="J2" s="62"/>
      <c r="K2" s="63"/>
      <c r="L2" s="6"/>
      <c r="M2" s="7"/>
      <c r="N2" s="4"/>
      <c r="O2" s="4"/>
      <c r="P2" s="54"/>
      <c r="Q2" s="55"/>
      <c r="R2" s="56"/>
      <c r="S2" s="4"/>
      <c r="T2" s="4"/>
      <c r="U2" s="4"/>
      <c r="V2" s="4"/>
      <c r="W2" s="4"/>
      <c r="X2" s="4"/>
      <c r="Y2" s="4"/>
    </row>
    <row r="3" spans="1:25" ht="87" customHeight="1">
      <c r="A3" s="5"/>
      <c r="B3" s="59"/>
      <c r="C3" s="60"/>
      <c r="D3" s="61" t="s">
        <v>33</v>
      </c>
      <c r="E3" s="62"/>
      <c r="F3" s="62"/>
      <c r="G3" s="62"/>
      <c r="H3" s="62"/>
      <c r="I3" s="62"/>
      <c r="J3" s="62"/>
      <c r="K3" s="63"/>
      <c r="L3" s="8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87.75" customHeight="1">
      <c r="A4" s="5"/>
      <c r="B4" s="57" t="s">
        <v>32</v>
      </c>
      <c r="C4" s="58"/>
      <c r="D4" s="79" t="s">
        <v>31</v>
      </c>
      <c r="E4" s="80"/>
      <c r="F4" s="80"/>
      <c r="G4" s="80"/>
      <c r="H4" s="80"/>
      <c r="I4" s="80"/>
      <c r="J4" s="80"/>
      <c r="K4" s="81"/>
      <c r="L4" s="8"/>
      <c r="M4" s="78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3.25" customHeight="1">
      <c r="A5" s="5"/>
      <c r="B5" s="64" t="s">
        <v>30</v>
      </c>
      <c r="C5" s="63"/>
      <c r="D5" s="65" t="s">
        <v>34</v>
      </c>
      <c r="E5" s="62"/>
      <c r="F5" s="62"/>
      <c r="G5" s="62"/>
      <c r="H5" s="62"/>
      <c r="I5" s="62"/>
      <c r="J5" s="62"/>
      <c r="K5" s="63"/>
      <c r="L5" s="8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54" customHeight="1">
      <c r="A6" s="5"/>
      <c r="B6" s="66" t="s">
        <v>1</v>
      </c>
      <c r="C6" s="67"/>
      <c r="D6" s="9" t="s">
        <v>2</v>
      </c>
      <c r="E6" s="9" t="s">
        <v>3</v>
      </c>
      <c r="F6" s="9" t="s">
        <v>4</v>
      </c>
      <c r="G6" s="10" t="s">
        <v>5</v>
      </c>
      <c r="H6" s="11" t="s">
        <v>6</v>
      </c>
      <c r="I6" s="12" t="s">
        <v>7</v>
      </c>
      <c r="J6" s="12" t="s">
        <v>8</v>
      </c>
      <c r="K6" s="11" t="s">
        <v>9</v>
      </c>
      <c r="L6" s="6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3"/>
      <c r="Y6" s="13"/>
    </row>
    <row r="7" spans="1:25" ht="27" customHeight="1">
      <c r="A7" s="5"/>
      <c r="B7" s="68">
        <v>1</v>
      </c>
      <c r="C7" s="71" t="s">
        <v>10</v>
      </c>
      <c r="D7" s="14" t="s">
        <v>11</v>
      </c>
      <c r="E7" s="14" t="s">
        <v>12</v>
      </c>
      <c r="F7" s="15">
        <v>1</v>
      </c>
      <c r="G7" s="16">
        <v>1800000</v>
      </c>
      <c r="H7" s="17">
        <f t="shared" ref="H7:H66" si="0">F7*G7</f>
        <v>1800000</v>
      </c>
      <c r="I7" s="18">
        <v>200000</v>
      </c>
      <c r="J7" s="18"/>
      <c r="K7" s="17">
        <f t="shared" ref="K7:K66" si="1">H7+I7+J7</f>
        <v>2000000</v>
      </c>
      <c r="L7" s="6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3"/>
      <c r="Y7" s="13"/>
    </row>
    <row r="8" spans="1:25" ht="33.75" customHeight="1">
      <c r="A8" s="5"/>
      <c r="B8" s="69"/>
      <c r="C8" s="69"/>
      <c r="D8" s="14" t="s">
        <v>13</v>
      </c>
      <c r="E8" s="14" t="s">
        <v>14</v>
      </c>
      <c r="F8" s="15">
        <v>2</v>
      </c>
      <c r="G8" s="16">
        <v>1500000</v>
      </c>
      <c r="H8" s="17">
        <f t="shared" si="0"/>
        <v>3000000</v>
      </c>
      <c r="I8" s="18"/>
      <c r="J8" s="18"/>
      <c r="K8" s="17">
        <f t="shared" si="1"/>
        <v>3000000</v>
      </c>
      <c r="L8" s="6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13"/>
    </row>
    <row r="9" spans="1:25" ht="39.75" customHeight="1">
      <c r="A9" s="5"/>
      <c r="B9" s="69"/>
      <c r="C9" s="69"/>
      <c r="D9" s="14" t="s">
        <v>15</v>
      </c>
      <c r="E9" s="14" t="s">
        <v>16</v>
      </c>
      <c r="F9" s="15">
        <v>1</v>
      </c>
      <c r="G9" s="16">
        <v>70000</v>
      </c>
      <c r="H9" s="17">
        <f t="shared" si="0"/>
        <v>70000</v>
      </c>
      <c r="I9" s="18"/>
      <c r="J9" s="18"/>
      <c r="K9" s="17">
        <f t="shared" si="1"/>
        <v>70000</v>
      </c>
      <c r="L9" s="6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3"/>
      <c r="Y9" s="13"/>
    </row>
    <row r="10" spans="1:25" ht="15.75" customHeight="1">
      <c r="A10" s="5"/>
      <c r="B10" s="69"/>
      <c r="C10" s="69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6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3"/>
      <c r="Y10" s="13"/>
    </row>
    <row r="11" spans="1:25" ht="15.75" customHeight="1">
      <c r="A11" s="5"/>
      <c r="B11" s="69"/>
      <c r="C11" s="69"/>
      <c r="D11" s="19"/>
      <c r="E11" s="19"/>
      <c r="F11" s="20"/>
      <c r="G11" s="21"/>
      <c r="H11" s="22">
        <f t="shared" si="0"/>
        <v>0</v>
      </c>
      <c r="I11" s="23"/>
      <c r="J11" s="23"/>
      <c r="K11" s="22">
        <f t="shared" si="1"/>
        <v>0</v>
      </c>
      <c r="L11" s="6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3"/>
      <c r="Y11" s="13"/>
    </row>
    <row r="12" spans="1:25" ht="15.75" customHeight="1">
      <c r="A12" s="5"/>
      <c r="B12" s="70"/>
      <c r="C12" s="70"/>
      <c r="D12" s="19"/>
      <c r="E12" s="19"/>
      <c r="F12" s="20"/>
      <c r="G12" s="24"/>
      <c r="H12" s="22">
        <f t="shared" si="0"/>
        <v>0</v>
      </c>
      <c r="I12" s="23"/>
      <c r="J12" s="23"/>
      <c r="K12" s="22">
        <f t="shared" si="1"/>
        <v>0</v>
      </c>
      <c r="L12" s="6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13"/>
    </row>
    <row r="13" spans="1:25" ht="15.75" customHeight="1">
      <c r="A13" s="5"/>
      <c r="B13" s="68">
        <v>2</v>
      </c>
      <c r="C13" s="72" t="s">
        <v>17</v>
      </c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6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3"/>
      <c r="Y13" s="13"/>
    </row>
    <row r="14" spans="1:25" ht="15.75" customHeight="1">
      <c r="A14" s="5"/>
      <c r="B14" s="69"/>
      <c r="C14" s="69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3"/>
      <c r="Y14" s="13"/>
    </row>
    <row r="15" spans="1:25" ht="15.75" customHeight="1">
      <c r="A15" s="5"/>
      <c r="B15" s="69"/>
      <c r="C15" s="69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6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3"/>
      <c r="Y15" s="13"/>
    </row>
    <row r="16" spans="1:25" ht="15.75" customHeight="1">
      <c r="A16" s="5"/>
      <c r="B16" s="69"/>
      <c r="C16" s="69"/>
      <c r="D16" s="19"/>
      <c r="E16" s="19"/>
      <c r="F16" s="20"/>
      <c r="G16" s="23"/>
      <c r="H16" s="22">
        <f t="shared" si="0"/>
        <v>0</v>
      </c>
      <c r="I16" s="23"/>
      <c r="J16" s="23"/>
      <c r="K16" s="22">
        <f t="shared" si="1"/>
        <v>0</v>
      </c>
      <c r="L16" s="6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13"/>
    </row>
    <row r="17" spans="1:25" ht="15.75" customHeight="1">
      <c r="A17" s="5"/>
      <c r="B17" s="69"/>
      <c r="C17" s="69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6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</row>
    <row r="18" spans="1:25" ht="15.75" customHeight="1">
      <c r="A18" s="5"/>
      <c r="B18" s="70"/>
      <c r="C18" s="70"/>
      <c r="D18" s="19"/>
      <c r="E18" s="19"/>
      <c r="F18" s="20"/>
      <c r="G18" s="24"/>
      <c r="H18" s="22">
        <f t="shared" si="0"/>
        <v>0</v>
      </c>
      <c r="I18" s="23"/>
      <c r="J18" s="23"/>
      <c r="K18" s="22">
        <f t="shared" si="1"/>
        <v>0</v>
      </c>
      <c r="L18" s="6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</row>
    <row r="19" spans="1:25" ht="15.75" customHeight="1">
      <c r="A19" s="5"/>
      <c r="B19" s="68">
        <v>3</v>
      </c>
      <c r="C19" s="72" t="s">
        <v>17</v>
      </c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6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</row>
    <row r="20" spans="1:25" ht="15.75" customHeight="1">
      <c r="A20" s="5"/>
      <c r="B20" s="69"/>
      <c r="C20" s="69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6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</row>
    <row r="21" spans="1:25" ht="15.75" customHeight="1">
      <c r="A21" s="5"/>
      <c r="B21" s="69"/>
      <c r="C21" s="69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6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</row>
    <row r="22" spans="1:25" ht="15.75" customHeight="1">
      <c r="A22" s="5"/>
      <c r="B22" s="69"/>
      <c r="C22" s="69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6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</row>
    <row r="23" spans="1:25" ht="15.75" customHeight="1">
      <c r="A23" s="5"/>
      <c r="B23" s="69"/>
      <c r="C23" s="69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6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</row>
    <row r="24" spans="1:25" ht="15.75" customHeight="1">
      <c r="A24" s="5"/>
      <c r="B24" s="70"/>
      <c r="C24" s="70"/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6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13"/>
    </row>
    <row r="25" spans="1:25" ht="15.75" customHeight="1">
      <c r="A25" s="5"/>
      <c r="B25" s="68">
        <v>4</v>
      </c>
      <c r="C25" s="72" t="s">
        <v>17</v>
      </c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6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3"/>
      <c r="Y25" s="13"/>
    </row>
    <row r="26" spans="1:25" ht="15.75" customHeight="1">
      <c r="A26" s="5"/>
      <c r="B26" s="69"/>
      <c r="C26" s="69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6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3"/>
      <c r="Y26" s="13"/>
    </row>
    <row r="27" spans="1:25" ht="15.75" customHeight="1">
      <c r="A27" s="5"/>
      <c r="B27" s="69"/>
      <c r="C27" s="69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6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3"/>
      <c r="Y27" s="13"/>
    </row>
    <row r="28" spans="1:25" ht="15.75" customHeight="1">
      <c r="A28" s="5"/>
      <c r="B28" s="69"/>
      <c r="C28" s="69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6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13"/>
    </row>
    <row r="29" spans="1:25" ht="15.75" customHeight="1">
      <c r="A29" s="5"/>
      <c r="B29" s="69"/>
      <c r="C29" s="69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6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3"/>
      <c r="Y29" s="13"/>
    </row>
    <row r="30" spans="1:25" ht="15.75" customHeight="1">
      <c r="A30" s="5"/>
      <c r="B30" s="70"/>
      <c r="C30" s="70"/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6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3"/>
      <c r="Y30" s="13"/>
    </row>
    <row r="31" spans="1:25" ht="15.75" customHeight="1">
      <c r="A31" s="5"/>
      <c r="B31" s="68">
        <v>5</v>
      </c>
      <c r="C31" s="72" t="s">
        <v>17</v>
      </c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6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3"/>
      <c r="Y31" s="13"/>
    </row>
    <row r="32" spans="1:25" ht="15.75" customHeight="1">
      <c r="A32" s="5"/>
      <c r="B32" s="69"/>
      <c r="C32" s="69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6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13"/>
    </row>
    <row r="33" spans="1:25" ht="15.75" customHeight="1">
      <c r="A33" s="5"/>
      <c r="B33" s="69"/>
      <c r="C33" s="69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6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3"/>
      <c r="Y33" s="13"/>
    </row>
    <row r="34" spans="1:25" ht="15.75" customHeight="1">
      <c r="A34" s="5"/>
      <c r="B34" s="69"/>
      <c r="C34" s="69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6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3"/>
      <c r="Y34" s="13"/>
    </row>
    <row r="35" spans="1:25" ht="15.75" customHeight="1">
      <c r="A35" s="5"/>
      <c r="B35" s="69"/>
      <c r="C35" s="69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6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3"/>
      <c r="Y35" s="13"/>
    </row>
    <row r="36" spans="1:25" ht="15.75" customHeight="1">
      <c r="A36" s="5"/>
      <c r="B36" s="70"/>
      <c r="C36" s="70"/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6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13"/>
    </row>
    <row r="37" spans="1:25" ht="15.75" customHeight="1">
      <c r="A37" s="5"/>
      <c r="B37" s="68">
        <v>6</v>
      </c>
      <c r="C37" s="72" t="s">
        <v>17</v>
      </c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6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3"/>
      <c r="Y37" s="13"/>
    </row>
    <row r="38" spans="1:25" ht="15.75" customHeight="1">
      <c r="A38" s="5"/>
      <c r="B38" s="69"/>
      <c r="C38" s="69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6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3"/>
      <c r="Y38" s="13"/>
    </row>
    <row r="39" spans="1:25" ht="15.75" customHeight="1">
      <c r="A39" s="5"/>
      <c r="B39" s="69"/>
      <c r="C39" s="69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6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3"/>
      <c r="Y39" s="13"/>
    </row>
    <row r="40" spans="1:25" ht="15.75" customHeight="1">
      <c r="A40" s="5"/>
      <c r="B40" s="69"/>
      <c r="C40" s="69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6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13"/>
    </row>
    <row r="41" spans="1:25" ht="15.75" customHeight="1">
      <c r="A41" s="5"/>
      <c r="B41" s="69"/>
      <c r="C41" s="69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6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3"/>
      <c r="Y41" s="13"/>
    </row>
    <row r="42" spans="1:25" ht="15.75" customHeight="1">
      <c r="A42" s="5"/>
      <c r="B42" s="70"/>
      <c r="C42" s="70"/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6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3"/>
      <c r="Y42" s="13"/>
    </row>
    <row r="43" spans="1:25" ht="15.75" customHeight="1">
      <c r="A43" s="5"/>
      <c r="B43" s="68">
        <v>7</v>
      </c>
      <c r="C43" s="72" t="s">
        <v>17</v>
      </c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6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3"/>
      <c r="Y43" s="13"/>
    </row>
    <row r="44" spans="1:25" ht="15.75" customHeight="1">
      <c r="A44" s="5"/>
      <c r="B44" s="69"/>
      <c r="C44" s="69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6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13"/>
    </row>
    <row r="45" spans="1:25" ht="15.75" customHeight="1">
      <c r="A45" s="5"/>
      <c r="B45" s="69"/>
      <c r="C45" s="69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6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3"/>
      <c r="Y45" s="13"/>
    </row>
    <row r="46" spans="1:25" ht="15.75" customHeight="1">
      <c r="A46" s="5"/>
      <c r="B46" s="69"/>
      <c r="C46" s="69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6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3"/>
      <c r="Y46" s="13"/>
    </row>
    <row r="47" spans="1:25" ht="15.75" customHeight="1">
      <c r="A47" s="5"/>
      <c r="B47" s="69"/>
      <c r="C47" s="69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6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3"/>
      <c r="Y47" s="13"/>
    </row>
    <row r="48" spans="1:25" ht="15.75" customHeight="1">
      <c r="A48" s="5"/>
      <c r="B48" s="70"/>
      <c r="C48" s="70"/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6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13"/>
    </row>
    <row r="49" spans="1:25" ht="15.75" customHeight="1">
      <c r="A49" s="5"/>
      <c r="B49" s="68">
        <v>8</v>
      </c>
      <c r="C49" s="72" t="s">
        <v>17</v>
      </c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6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3"/>
      <c r="Y49" s="13"/>
    </row>
    <row r="50" spans="1:25" ht="15.75" customHeight="1">
      <c r="A50" s="5"/>
      <c r="B50" s="69"/>
      <c r="C50" s="69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6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3"/>
      <c r="Y50" s="13"/>
    </row>
    <row r="51" spans="1:25" ht="15.75" customHeight="1">
      <c r="A51" s="5"/>
      <c r="B51" s="69"/>
      <c r="C51" s="69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6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3"/>
      <c r="Y51" s="13"/>
    </row>
    <row r="52" spans="1:25" ht="15.75" customHeight="1">
      <c r="A52" s="5"/>
      <c r="B52" s="69"/>
      <c r="C52" s="69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6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13"/>
    </row>
    <row r="53" spans="1:25" ht="15.75" customHeight="1">
      <c r="A53" s="5"/>
      <c r="B53" s="69"/>
      <c r="C53" s="69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6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3"/>
      <c r="Y53" s="13"/>
    </row>
    <row r="54" spans="1:25" ht="15.75" customHeight="1">
      <c r="A54" s="5"/>
      <c r="B54" s="70"/>
      <c r="C54" s="70"/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6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3"/>
      <c r="Y54" s="13"/>
    </row>
    <row r="55" spans="1:25" ht="15.75" customHeight="1">
      <c r="A55" s="5"/>
      <c r="B55" s="68">
        <v>9</v>
      </c>
      <c r="C55" s="72" t="s">
        <v>17</v>
      </c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6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3"/>
      <c r="Y55" s="13"/>
    </row>
    <row r="56" spans="1:25" ht="15.75" customHeight="1">
      <c r="A56" s="5"/>
      <c r="B56" s="69"/>
      <c r="C56" s="69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6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13"/>
    </row>
    <row r="57" spans="1:25" ht="15.75" customHeight="1">
      <c r="A57" s="5"/>
      <c r="B57" s="69"/>
      <c r="C57" s="69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6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3"/>
      <c r="Y57" s="13"/>
    </row>
    <row r="58" spans="1:25" ht="15.75" customHeight="1">
      <c r="A58" s="5"/>
      <c r="B58" s="69"/>
      <c r="C58" s="69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6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3"/>
      <c r="Y58" s="13"/>
    </row>
    <row r="59" spans="1:25" ht="15.75" customHeight="1">
      <c r="A59" s="5"/>
      <c r="B59" s="69"/>
      <c r="C59" s="69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6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3"/>
      <c r="Y59" s="13"/>
    </row>
    <row r="60" spans="1:25" ht="15.75" customHeight="1">
      <c r="A60" s="5"/>
      <c r="B60" s="70"/>
      <c r="C60" s="70"/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6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13"/>
    </row>
    <row r="61" spans="1:25" ht="15.75" customHeight="1">
      <c r="A61" s="5"/>
      <c r="B61" s="68">
        <v>10</v>
      </c>
      <c r="C61" s="72" t="s">
        <v>17</v>
      </c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6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3"/>
      <c r="Y61" s="13"/>
    </row>
    <row r="62" spans="1:25" ht="15.75" customHeight="1">
      <c r="A62" s="5"/>
      <c r="B62" s="69"/>
      <c r="C62" s="69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6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3"/>
      <c r="Y62" s="13"/>
    </row>
    <row r="63" spans="1:25" ht="15.75" customHeight="1">
      <c r="A63" s="5"/>
      <c r="B63" s="69"/>
      <c r="C63" s="69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6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3"/>
      <c r="Y63" s="13"/>
    </row>
    <row r="64" spans="1:25" ht="15.75" customHeight="1">
      <c r="A64" s="5"/>
      <c r="B64" s="69"/>
      <c r="C64" s="69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6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13"/>
    </row>
    <row r="65" spans="1:25" ht="15.75" customHeight="1">
      <c r="A65" s="5"/>
      <c r="B65" s="69"/>
      <c r="C65" s="69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6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3"/>
      <c r="Y65" s="13"/>
    </row>
    <row r="66" spans="1:25" ht="15.75" customHeight="1">
      <c r="A66" s="5"/>
      <c r="B66" s="70"/>
      <c r="C66" s="70"/>
      <c r="D66" s="19"/>
      <c r="E66" s="19"/>
      <c r="F66" s="20"/>
      <c r="G66" s="23"/>
      <c r="H66" s="22">
        <f t="shared" si="0"/>
        <v>0</v>
      </c>
      <c r="I66" s="23"/>
      <c r="J66" s="23"/>
      <c r="K66" s="22">
        <f t="shared" si="1"/>
        <v>0</v>
      </c>
      <c r="L66" s="6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13"/>
      <c r="Y66" s="13"/>
    </row>
    <row r="67" spans="1:25" ht="20.25" customHeight="1">
      <c r="A67" s="25"/>
      <c r="B67" s="26"/>
      <c r="C67" s="26"/>
      <c r="D67" s="26"/>
      <c r="E67" s="26"/>
      <c r="F67" s="27"/>
      <c r="G67" s="28" t="s">
        <v>18</v>
      </c>
      <c r="H67" s="29">
        <f>SUM(H7:H66)</f>
        <v>4870000</v>
      </c>
      <c r="I67" s="30"/>
      <c r="J67" s="31" t="s">
        <v>19</v>
      </c>
      <c r="K67" s="29">
        <f>SUM(K7:K66)</f>
        <v>5070000</v>
      </c>
      <c r="L67" s="6"/>
      <c r="M67" s="7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25"/>
      <c r="B68" s="32"/>
      <c r="C68" s="32"/>
      <c r="D68" s="32"/>
      <c r="E68" s="32"/>
      <c r="F68" s="33"/>
      <c r="G68" s="34"/>
      <c r="H68" s="34"/>
      <c r="I68" s="34"/>
      <c r="J68" s="30"/>
      <c r="K68" s="30"/>
      <c r="L68" s="6"/>
      <c r="M68" s="7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>
      <c r="A69" s="25"/>
      <c r="B69" s="73" t="s">
        <v>20</v>
      </c>
      <c r="C69" s="76"/>
      <c r="D69" s="76"/>
      <c r="E69" s="76"/>
      <c r="F69" s="77"/>
      <c r="G69" s="36">
        <f>H67</f>
        <v>4870000</v>
      </c>
      <c r="H69" s="37">
        <f>H67/G71</f>
        <v>0.96055226824457596</v>
      </c>
      <c r="I69" s="74" t="s">
        <v>21</v>
      </c>
      <c r="J69" s="75"/>
      <c r="K69" s="35"/>
      <c r="L69" s="6"/>
      <c r="M69" s="7"/>
      <c r="N69" s="35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9.75" customHeight="1">
      <c r="A70" s="25"/>
      <c r="B70" s="26"/>
      <c r="C70" s="26"/>
      <c r="D70" s="26"/>
      <c r="E70" s="26"/>
      <c r="F70" s="27"/>
      <c r="G70" s="26"/>
      <c r="H70" s="4"/>
      <c r="I70" s="35"/>
      <c r="J70" s="35"/>
      <c r="K70" s="35"/>
      <c r="L70" s="3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25"/>
      <c r="B71" s="73" t="s">
        <v>22</v>
      </c>
      <c r="C71" s="76"/>
      <c r="D71" s="76"/>
      <c r="E71" s="76"/>
      <c r="F71" s="77"/>
      <c r="G71" s="39">
        <f>K67</f>
        <v>5070000</v>
      </c>
      <c r="H71" s="4"/>
      <c r="I71" s="35"/>
      <c r="J71" s="35"/>
      <c r="K71" s="35"/>
      <c r="L71" s="38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40"/>
      <c r="B72" s="41"/>
      <c r="C72" s="41"/>
      <c r="D72" s="41"/>
      <c r="E72" s="41"/>
      <c r="F72" s="42"/>
      <c r="G72" s="41"/>
      <c r="H72" s="43"/>
      <c r="I72" s="43"/>
      <c r="J72" s="43"/>
      <c r="K72" s="43"/>
      <c r="L72" s="44"/>
      <c r="M72" s="7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26"/>
      <c r="B73" s="26"/>
      <c r="C73" s="26"/>
      <c r="D73" s="26"/>
      <c r="E73" s="26"/>
      <c r="F73" s="27"/>
      <c r="G73" s="26"/>
      <c r="H73" s="26"/>
      <c r="I73" s="26"/>
      <c r="J73" s="26"/>
      <c r="K73" s="26"/>
      <c r="L73" s="26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5"/>
      <c r="J112" s="35"/>
      <c r="K112" s="35"/>
      <c r="L112" s="3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5"/>
      <c r="J113" s="35"/>
      <c r="K113" s="35"/>
      <c r="L113" s="3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5"/>
      <c r="J114" s="35"/>
      <c r="K114" s="35"/>
      <c r="L114" s="3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5"/>
      <c r="J115" s="35"/>
      <c r="K115" s="35"/>
      <c r="L115" s="3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5"/>
      <c r="J116" s="35"/>
      <c r="K116" s="35"/>
      <c r="L116" s="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5"/>
      <c r="J117" s="35"/>
      <c r="K117" s="35"/>
      <c r="L117" s="3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5"/>
      <c r="J118" s="35"/>
      <c r="K118" s="35"/>
      <c r="L118" s="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5"/>
      <c r="J119" s="35"/>
      <c r="K119" s="35"/>
      <c r="L119" s="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5"/>
      <c r="J120" s="35"/>
      <c r="K120" s="35"/>
      <c r="L120" s="3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5"/>
      <c r="J121" s="35"/>
      <c r="K121" s="35"/>
      <c r="L121" s="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5"/>
      <c r="J122" s="35"/>
      <c r="K122" s="35"/>
      <c r="L122" s="3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5"/>
      <c r="J123" s="35"/>
      <c r="K123" s="35"/>
      <c r="L123" s="3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5"/>
      <c r="J124" s="35"/>
      <c r="K124" s="35"/>
      <c r="L124" s="3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5"/>
      <c r="J125" s="35"/>
      <c r="K125" s="35"/>
      <c r="L125" s="3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35"/>
      <c r="J126" s="35"/>
      <c r="K126" s="35"/>
      <c r="L126" s="3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4"/>
      <c r="J127" s="4"/>
      <c r="K127" s="4"/>
      <c r="L127" s="3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5"/>
      <c r="J128" s="35"/>
      <c r="K128" s="35"/>
      <c r="L128" s="3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5"/>
      <c r="J129" s="35"/>
      <c r="K129" s="35"/>
      <c r="L129" s="3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35"/>
      <c r="J130" s="35"/>
      <c r="K130" s="35"/>
      <c r="L130" s="3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35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4"/>
      <c r="J134" s="4"/>
      <c r="K134" s="4"/>
      <c r="L134" s="3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5"/>
      <c r="J135" s="35"/>
      <c r="K135" s="35"/>
      <c r="L135" s="3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5"/>
      <c r="J136" s="35"/>
      <c r="K136" s="35"/>
      <c r="L136" s="3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5"/>
      <c r="J137" s="35"/>
      <c r="K137" s="35"/>
      <c r="L137" s="3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5"/>
      <c r="J138" s="35"/>
      <c r="K138" s="35"/>
      <c r="L138" s="3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5"/>
      <c r="J139" s="35"/>
      <c r="K139" s="35"/>
      <c r="L139" s="3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5"/>
      <c r="J140" s="35"/>
      <c r="K140" s="35"/>
      <c r="L140" s="3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5"/>
      <c r="J141" s="35"/>
      <c r="K141" s="35"/>
      <c r="L141" s="3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5"/>
      <c r="J142" s="35"/>
      <c r="K142" s="35"/>
      <c r="L142" s="3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5"/>
      <c r="J143" s="35"/>
      <c r="K143" s="35"/>
      <c r="L143" s="3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5"/>
      <c r="J144" s="35"/>
      <c r="K144" s="35"/>
      <c r="L144" s="3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5"/>
      <c r="J145" s="35"/>
      <c r="K145" s="35"/>
      <c r="L145" s="3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5"/>
      <c r="J146" s="35"/>
      <c r="K146" s="35"/>
      <c r="L146" s="3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5"/>
      <c r="J147" s="35"/>
      <c r="K147" s="35"/>
      <c r="L147" s="3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5"/>
      <c r="J148" s="35"/>
      <c r="K148" s="35"/>
      <c r="L148" s="3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5"/>
      <c r="J149" s="35"/>
      <c r="K149" s="35"/>
      <c r="L149" s="3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5"/>
      <c r="J150" s="35"/>
      <c r="K150" s="35"/>
      <c r="L150" s="3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5"/>
      <c r="J151" s="35"/>
      <c r="K151" s="35"/>
      <c r="L151" s="3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5"/>
      <c r="J152" s="35"/>
      <c r="K152" s="35"/>
      <c r="L152" s="3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5"/>
      <c r="J153" s="35"/>
      <c r="K153" s="35"/>
      <c r="L153" s="3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5"/>
      <c r="J154" s="35"/>
      <c r="K154" s="35"/>
      <c r="L154" s="3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5"/>
      <c r="J155" s="35"/>
      <c r="K155" s="35"/>
      <c r="L155" s="3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5"/>
      <c r="J156" s="35"/>
      <c r="K156" s="35"/>
      <c r="L156" s="3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5"/>
      <c r="J157" s="35"/>
      <c r="K157" s="35"/>
      <c r="L157" s="3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5"/>
      <c r="J158" s="35"/>
      <c r="K158" s="35"/>
      <c r="L158" s="3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35"/>
      <c r="J159" s="35"/>
      <c r="K159" s="35"/>
      <c r="L159" s="3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35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>
      <c r="A271" s="4"/>
      <c r="B271" s="4"/>
      <c r="C271" s="4"/>
      <c r="D271" s="4"/>
      <c r="E271" s="4"/>
      <c r="F271" s="45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33">
    <mergeCell ref="D4:K4"/>
    <mergeCell ref="B4:C4"/>
    <mergeCell ref="B69:F69"/>
    <mergeCell ref="I69:J69"/>
    <mergeCell ref="B71:F71"/>
    <mergeCell ref="B25:B30"/>
    <mergeCell ref="C25:C30"/>
    <mergeCell ref="B31:B36"/>
    <mergeCell ref="C31:C36"/>
    <mergeCell ref="B37:B42"/>
    <mergeCell ref="C37:C42"/>
    <mergeCell ref="C43:C48"/>
    <mergeCell ref="B49:B54"/>
    <mergeCell ref="B55:B60"/>
    <mergeCell ref="B61:B66"/>
    <mergeCell ref="C49:C54"/>
    <mergeCell ref="C55:C60"/>
    <mergeCell ref="C61:C66"/>
    <mergeCell ref="B13:B18"/>
    <mergeCell ref="C13:C18"/>
    <mergeCell ref="B19:B24"/>
    <mergeCell ref="C19:C24"/>
    <mergeCell ref="B43:B48"/>
    <mergeCell ref="B5:C5"/>
    <mergeCell ref="D5:K5"/>
    <mergeCell ref="B6:C6"/>
    <mergeCell ref="B7:B12"/>
    <mergeCell ref="C7:C12"/>
    <mergeCell ref="B1:K1"/>
    <mergeCell ref="P1:R2"/>
    <mergeCell ref="B2:C3"/>
    <mergeCell ref="D2:K2"/>
    <mergeCell ref="D3:K3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D7:D66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46" t="s">
        <v>23</v>
      </c>
    </row>
    <row r="2" spans="1:1" ht="15.75" customHeight="1">
      <c r="A2" s="47" t="s">
        <v>24</v>
      </c>
    </row>
    <row r="3" spans="1:1" ht="15.75" customHeight="1">
      <c r="A3" s="47" t="s">
        <v>25</v>
      </c>
    </row>
    <row r="4" spans="1:1" ht="15.75" customHeight="1">
      <c r="A4" s="47" t="s">
        <v>11</v>
      </c>
    </row>
    <row r="5" spans="1:1" ht="15.75" customHeight="1">
      <c r="A5" s="47" t="s">
        <v>15</v>
      </c>
    </row>
    <row r="6" spans="1:1" ht="15.75" customHeight="1">
      <c r="A6" s="47" t="s">
        <v>13</v>
      </c>
    </row>
    <row r="7" spans="1:1" ht="15.75" customHeight="1">
      <c r="A7" s="47" t="s">
        <v>26</v>
      </c>
    </row>
    <row r="8" spans="1:1" ht="15.75" customHeight="1">
      <c r="A8" s="47" t="s">
        <v>27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2024-08-13T17:46:39Z</dcterms:modified>
</cp:coreProperties>
</file>