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USUARIOS\USER\DESCARGAS\"/>
    </mc:Choice>
  </mc:AlternateContent>
  <xr:revisionPtr revIDLastSave="0" documentId="13_ncr:1_{AB5E5EBF-BAD4-4389-9F64-C80A71E837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ERIENCIA ARTÍSTICA" sheetId="1" r:id="rId1"/>
    <sheet name="FORMACIÓN ARTÍSTICA" sheetId="5" r:id="rId2"/>
    <sheet name="INICIATIVA CARACTERIZACIÓN" sheetId="4" r:id="rId3"/>
    <sheet name="LISTAS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5" i="5" l="1"/>
  <c r="K65" i="5" s="1"/>
  <c r="H64" i="5"/>
  <c r="K64" i="5" s="1"/>
  <c r="H63" i="5"/>
  <c r="K63" i="5" s="1"/>
  <c r="K62" i="5"/>
  <c r="H62" i="5"/>
  <c r="H61" i="5"/>
  <c r="K61" i="5" s="1"/>
  <c r="H60" i="5"/>
  <c r="K60" i="5" s="1"/>
  <c r="H59" i="5"/>
  <c r="K59" i="5" s="1"/>
  <c r="K58" i="5"/>
  <c r="H58" i="5"/>
  <c r="H57" i="5"/>
  <c r="K57" i="5" s="1"/>
  <c r="H56" i="5"/>
  <c r="K56" i="5" s="1"/>
  <c r="H55" i="5"/>
  <c r="K55" i="5" s="1"/>
  <c r="K54" i="5"/>
  <c r="H54" i="5"/>
  <c r="H53" i="5"/>
  <c r="K53" i="5" s="1"/>
  <c r="H52" i="5"/>
  <c r="K52" i="5" s="1"/>
  <c r="H51" i="5"/>
  <c r="K51" i="5" s="1"/>
  <c r="K50" i="5"/>
  <c r="H50" i="5"/>
  <c r="H49" i="5"/>
  <c r="K49" i="5" s="1"/>
  <c r="H48" i="5"/>
  <c r="K48" i="5" s="1"/>
  <c r="H47" i="5"/>
  <c r="K47" i="5" s="1"/>
  <c r="K46" i="5"/>
  <c r="H46" i="5"/>
  <c r="H45" i="5"/>
  <c r="K45" i="5" s="1"/>
  <c r="H44" i="5"/>
  <c r="K44" i="5" s="1"/>
  <c r="H43" i="5"/>
  <c r="K43" i="5" s="1"/>
  <c r="K42" i="5"/>
  <c r="H42" i="5"/>
  <c r="H41" i="5"/>
  <c r="K41" i="5" s="1"/>
  <c r="H40" i="5"/>
  <c r="K40" i="5" s="1"/>
  <c r="H39" i="5"/>
  <c r="K39" i="5" s="1"/>
  <c r="K38" i="5"/>
  <c r="H38" i="5"/>
  <c r="H37" i="5"/>
  <c r="K37" i="5" s="1"/>
  <c r="H36" i="5"/>
  <c r="K36" i="5" s="1"/>
  <c r="H35" i="5"/>
  <c r="K35" i="5" s="1"/>
  <c r="K34" i="5"/>
  <c r="H34" i="5"/>
  <c r="H33" i="5"/>
  <c r="K33" i="5" s="1"/>
  <c r="H32" i="5"/>
  <c r="K32" i="5" s="1"/>
  <c r="H31" i="5"/>
  <c r="K31" i="5" s="1"/>
  <c r="K30" i="5"/>
  <c r="H30" i="5"/>
  <c r="H29" i="5"/>
  <c r="K29" i="5" s="1"/>
  <c r="H28" i="5"/>
  <c r="K28" i="5" s="1"/>
  <c r="H27" i="5"/>
  <c r="K27" i="5" s="1"/>
  <c r="K26" i="5"/>
  <c r="H26" i="5"/>
  <c r="H25" i="5"/>
  <c r="K25" i="5" s="1"/>
  <c r="H24" i="5"/>
  <c r="K24" i="5" s="1"/>
  <c r="H23" i="5"/>
  <c r="K23" i="5" s="1"/>
  <c r="K22" i="5"/>
  <c r="H22" i="5"/>
  <c r="H21" i="5"/>
  <c r="K21" i="5" s="1"/>
  <c r="H20" i="5"/>
  <c r="K20" i="5" s="1"/>
  <c r="H19" i="5"/>
  <c r="K19" i="5" s="1"/>
  <c r="K18" i="5"/>
  <c r="H18" i="5"/>
  <c r="H17" i="5"/>
  <c r="K17" i="5" s="1"/>
  <c r="H16" i="5"/>
  <c r="K16" i="5" s="1"/>
  <c r="H15" i="5"/>
  <c r="K15" i="5" s="1"/>
  <c r="K14" i="5"/>
  <c r="H14" i="5"/>
  <c r="H13" i="5"/>
  <c r="K13" i="5" s="1"/>
  <c r="H12" i="5"/>
  <c r="K12" i="5" s="1"/>
  <c r="H11" i="5"/>
  <c r="K11" i="5" s="1"/>
  <c r="K10" i="5"/>
  <c r="H10" i="5"/>
  <c r="H9" i="5"/>
  <c r="K9" i="5" s="1"/>
  <c r="H8" i="5"/>
  <c r="K8" i="5" s="1"/>
  <c r="H7" i="5"/>
  <c r="K7" i="5" s="1"/>
  <c r="K6" i="5"/>
  <c r="H6" i="5"/>
  <c r="H66" i="5" s="1"/>
  <c r="H66" i="4"/>
  <c r="K65" i="4"/>
  <c r="H65" i="4"/>
  <c r="H64" i="4"/>
  <c r="K64" i="4" s="1"/>
  <c r="H63" i="4"/>
  <c r="K63" i="4" s="1"/>
  <c r="H62" i="4"/>
  <c r="K62" i="4" s="1"/>
  <c r="K61" i="4"/>
  <c r="H61" i="4"/>
  <c r="H60" i="4"/>
  <c r="K60" i="4" s="1"/>
  <c r="H59" i="4"/>
  <c r="K59" i="4" s="1"/>
  <c r="H58" i="4"/>
  <c r="K58" i="4" s="1"/>
  <c r="K57" i="4"/>
  <c r="H57" i="4"/>
  <c r="H56" i="4"/>
  <c r="K56" i="4" s="1"/>
  <c r="H55" i="4"/>
  <c r="K55" i="4" s="1"/>
  <c r="H54" i="4"/>
  <c r="K54" i="4" s="1"/>
  <c r="K53" i="4"/>
  <c r="H53" i="4"/>
  <c r="H52" i="4"/>
  <c r="K52" i="4" s="1"/>
  <c r="H51" i="4"/>
  <c r="K51" i="4" s="1"/>
  <c r="H50" i="4"/>
  <c r="K50" i="4" s="1"/>
  <c r="K49" i="4"/>
  <c r="H49" i="4"/>
  <c r="H48" i="4"/>
  <c r="K48" i="4" s="1"/>
  <c r="H47" i="4"/>
  <c r="K47" i="4" s="1"/>
  <c r="H46" i="4"/>
  <c r="K46" i="4" s="1"/>
  <c r="K45" i="4"/>
  <c r="H45" i="4"/>
  <c r="H44" i="4"/>
  <c r="K44" i="4" s="1"/>
  <c r="H43" i="4"/>
  <c r="K43" i="4" s="1"/>
  <c r="H42" i="4"/>
  <c r="K42" i="4" s="1"/>
  <c r="K41" i="4"/>
  <c r="H41" i="4"/>
  <c r="H40" i="4"/>
  <c r="K40" i="4" s="1"/>
  <c r="H39" i="4"/>
  <c r="K39" i="4" s="1"/>
  <c r="H38" i="4"/>
  <c r="K38" i="4" s="1"/>
  <c r="K37" i="4"/>
  <c r="H37" i="4"/>
  <c r="H36" i="4"/>
  <c r="K36" i="4" s="1"/>
  <c r="H35" i="4"/>
  <c r="K35" i="4" s="1"/>
  <c r="K34" i="4"/>
  <c r="H34" i="4"/>
  <c r="K33" i="4"/>
  <c r="H33" i="4"/>
  <c r="H32" i="4"/>
  <c r="K32" i="4" s="1"/>
  <c r="H31" i="4"/>
  <c r="K31" i="4" s="1"/>
  <c r="H30" i="4"/>
  <c r="K30" i="4" s="1"/>
  <c r="K29" i="4"/>
  <c r="H29" i="4"/>
  <c r="H28" i="4"/>
  <c r="K28" i="4" s="1"/>
  <c r="H27" i="4"/>
  <c r="K27" i="4" s="1"/>
  <c r="H26" i="4"/>
  <c r="K26" i="4" s="1"/>
  <c r="K25" i="4"/>
  <c r="H25" i="4"/>
  <c r="H24" i="4"/>
  <c r="K24" i="4" s="1"/>
  <c r="H23" i="4"/>
  <c r="K23" i="4" s="1"/>
  <c r="H22" i="4"/>
  <c r="K22" i="4" s="1"/>
  <c r="K21" i="4"/>
  <c r="H21" i="4"/>
  <c r="H20" i="4"/>
  <c r="K20" i="4" s="1"/>
  <c r="H19" i="4"/>
  <c r="K19" i="4" s="1"/>
  <c r="H18" i="4"/>
  <c r="K18" i="4" s="1"/>
  <c r="K17" i="4"/>
  <c r="H17" i="4"/>
  <c r="H16" i="4"/>
  <c r="K16" i="4" s="1"/>
  <c r="H15" i="4"/>
  <c r="K15" i="4" s="1"/>
  <c r="H14" i="4"/>
  <c r="K14" i="4" s="1"/>
  <c r="K13" i="4"/>
  <c r="H13" i="4"/>
  <c r="H12" i="4"/>
  <c r="K12" i="4" s="1"/>
  <c r="H11" i="4"/>
  <c r="K11" i="4" s="1"/>
  <c r="H10" i="4"/>
  <c r="K10" i="4" s="1"/>
  <c r="K9" i="4"/>
  <c r="H9" i="4"/>
  <c r="H8" i="4"/>
  <c r="K8" i="4" s="1"/>
  <c r="H7" i="4"/>
  <c r="K7" i="4" s="1"/>
  <c r="H6" i="4"/>
  <c r="K6" i="4" s="1"/>
  <c r="H65" i="1"/>
  <c r="K65" i="1" s="1"/>
  <c r="K64" i="1"/>
  <c r="H64" i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K21" i="1"/>
  <c r="H21" i="1"/>
  <c r="H20" i="1"/>
  <c r="K20" i="1" s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H7" i="1"/>
  <c r="K7" i="1" s="1"/>
  <c r="H6" i="1"/>
  <c r="K6" i="1" s="1"/>
  <c r="G68" i="5" l="1"/>
  <c r="K66" i="5"/>
  <c r="G70" i="5" s="1"/>
  <c r="H68" i="5" s="1"/>
  <c r="K66" i="4"/>
  <c r="G70" i="4" s="1"/>
  <c r="H68" i="4"/>
  <c r="G68" i="4"/>
  <c r="K66" i="1"/>
  <c r="G70" i="1" s="1"/>
  <c r="H66" i="1"/>
  <c r="H68" i="1" l="1"/>
  <c r="G68" i="1"/>
</calcChain>
</file>

<file path=xl/sharedStrings.xml><?xml version="1.0" encoding="utf-8"?>
<sst xmlns="http://schemas.openxmlformats.org/spreadsheetml/2006/main" count="119" uniqueCount="37">
  <si>
    <t xml:space="preserve">FORMATO DE PRESUPUESTO 2024
</t>
  </si>
  <si>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</si>
  <si>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</si>
  <si>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</si>
  <si>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</si>
  <si>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</si>
  <si>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</si>
  <si>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</si>
  <si>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</si>
  <si>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</si>
  <si>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</si>
  <si>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</si>
  <si>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</si>
  <si>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</si>
  <si>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</si>
  <si>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</si>
  <si>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</si>
  <si>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</si>
  <si>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</si>
  <si>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</si>
  <si>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</si>
  <si>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</si>
  <si>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</si>
  <si>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</si>
  <si>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</si>
  <si>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</si>
  <si>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</si>
  <si>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</si>
  <si>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</si>
  <si>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</si>
  <si>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 xml:space="preserve">Invitación focalizada Idartes 2024 - Tejiendo raíces: arte de los pueblos y cabildos indígenas de la ciudad que conforman el espacio autónomo, decreto distrital 612 del 2015 </t>
  </si>
  <si>
    <t>CATEGORIA ARTÍSTICA</t>
  </si>
  <si>
    <t>1)	Categoría 1 - Experiencia artística en espacios intergeneracionales para niños y niñas de la primera infancia.  Se concederá un (1) incentivo por valor de $ 14.107.474 al Cabildo indígena Nasa de Bogotá.</t>
  </si>
  <si>
    <t>2)	Categoría 2 - Formación integral artística. Se concederá un (1) incentivo por valor de $ 14.107.474 al Cabildo indígena Nasa de Bogotá.</t>
  </si>
  <si>
    <t>Catorce millones ciento siete mil cuatrocientos setenta y cuatro pesos moneda corriente M/CTE ($14.107.474)</t>
  </si>
  <si>
    <t>3)	Categoría 3 - Iniciativas Artísticas Autónomas. Se concederán trece (13) incentivos de $10.928.000 cada uno a los siguientes cabildos indígenas Ambiká Pijao, Mayor Kichwa, Inga, Yanacona, Wounaan Nonam, Eperara Siapidara, Kamentsá Biyá, Tubu Humarimasa, Uitoto, Pasto, Nasa, Zenú y Misak de Bogotá.
4)	Categoría 4 - Caracterización de práctica artística. Se concederán trece (13) incentivos de $ $3.902.857cada uno a los siguientes cabildos indígenas Ambiká Pijao, Mayor Kichwa, Inga, Yanacona, Wounaan Nonam, Eperara Siapidara, Kamentsá Biyá, Tubu Humarimasa, Uitoto, Pasto, Nasa, Zenú y Misak de Bogotá.</t>
  </si>
  <si>
    <t>Catorce millones ochocientos treinta mil ochocietos cincuenta y siete pesos moneda corriente M/CTE ($14.830.857)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</si>
</sst>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center" vertical="center" wrapText="1"/>
    </xf>
    <xf numFmtId="165" fontId="7" fillId="3" borderId="23" xfId="0" applyNumberFormat="1" applyFont="1" applyFill="1" applyBorder="1" applyAlignment="1">
      <alignment horizontal="center" vertical="center" wrapText="1"/>
    </xf>
    <xf numFmtId="166" fontId="8" fillId="3" borderId="23" xfId="0" applyNumberFormat="1" applyFont="1" applyFill="1" applyBorder="1" applyAlignment="1">
      <alignment horizontal="center" vertical="center" wrapText="1"/>
    </xf>
    <xf numFmtId="166" fontId="7" fillId="3" borderId="2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5" fontId="12" fillId="2" borderId="25" xfId="0" applyNumberFormat="1" applyFont="1" applyFill="1" applyBorder="1" applyAlignment="1">
      <alignment horizontal="center" vertical="center" wrapText="1"/>
    </xf>
    <xf numFmtId="165" fontId="13" fillId="4" borderId="25" xfId="0" applyNumberFormat="1" applyFont="1" applyFill="1" applyBorder="1" applyAlignment="1">
      <alignment horizontal="right" vertical="center" wrapText="1"/>
    </xf>
    <xf numFmtId="165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5" fontId="15" fillId="2" borderId="25" xfId="0" applyNumberFormat="1" applyFont="1" applyFill="1" applyBorder="1" applyAlignment="1">
      <alignment horizontal="center" vertical="center" wrapText="1"/>
    </xf>
    <xf numFmtId="165" fontId="6" fillId="4" borderId="25" xfId="0" applyNumberFormat="1" applyFont="1" applyFill="1" applyBorder="1" applyAlignment="1">
      <alignment horizontal="right" vertical="center" wrapText="1"/>
    </xf>
    <xf numFmtId="165" fontId="16" fillId="2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right" vertical="center" wrapText="1"/>
    </xf>
    <xf numFmtId="165" fontId="20" fillId="5" borderId="29" xfId="0" applyNumberFormat="1" applyFont="1" applyFill="1" applyBorder="1" applyAlignment="1">
      <alignment horizontal="right" vertical="center" wrapText="1"/>
    </xf>
    <xf numFmtId="165" fontId="1" fillId="2" borderId="29" xfId="0" applyNumberFormat="1" applyFont="1" applyFill="1" applyBorder="1" applyAlignment="1">
      <alignment vertical="center" wrapText="1"/>
    </xf>
    <xf numFmtId="165" fontId="19" fillId="2" borderId="29" xfId="0" applyNumberFormat="1" applyFont="1" applyFill="1" applyBorder="1" applyAlignment="1">
      <alignment horizontal="right"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165" fontId="21" fillId="2" borderId="29" xfId="0" applyNumberFormat="1" applyFont="1" applyFill="1" applyBorder="1" applyAlignment="1">
      <alignment horizontal="right" vertical="center" wrapText="1"/>
    </xf>
    <xf numFmtId="165" fontId="1" fillId="2" borderId="7" xfId="0" applyNumberFormat="1" applyFont="1" applyFill="1" applyBorder="1" applyAlignment="1">
      <alignment vertical="center" wrapText="1"/>
    </xf>
    <xf numFmtId="165" fontId="21" fillId="2" borderId="33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5" fontId="1" fillId="2" borderId="36" xfId="0" applyNumberFormat="1" applyFont="1" applyFill="1" applyBorder="1" applyAlignment="1">
      <alignment vertical="center" wrapText="1"/>
    </xf>
    <xf numFmtId="165" fontId="23" fillId="2" borderId="33" xfId="0" applyNumberFormat="1" applyFont="1" applyFill="1" applyBorder="1" applyAlignment="1">
      <alignment horizontal="right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5" fillId="2" borderId="14" xfId="0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9" fillId="2" borderId="24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10" fillId="0" borderId="24" xfId="0" applyFont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3" fillId="0" borderId="31" xfId="0" applyFont="1" applyBorder="1"/>
    <xf numFmtId="0" fontId="3" fillId="0" borderId="32" xfId="0" applyFont="1" applyBorder="1"/>
    <xf numFmtId="165" fontId="19" fillId="2" borderId="34" xfId="0" applyNumberFormat="1" applyFont="1" applyFill="1" applyBorder="1" applyAlignment="1">
      <alignment vertical="center" wrapText="1"/>
    </xf>
    <xf numFmtId="0" fontId="3" fillId="0" borderId="35" xfId="0" applyFont="1" applyBorder="1"/>
    <xf numFmtId="0" fontId="5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18" activePane="bottomLeft" state="frozen"/>
      <selection pane="bottomLeft" activeCell="D3" sqref="D3:K3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57" t="s">
        <v>1</v>
      </c>
      <c r="C2" s="75"/>
      <c r="D2" s="58" t="s">
        <v>30</v>
      </c>
      <c r="E2" s="59"/>
      <c r="F2" s="59"/>
      <c r="G2" s="59"/>
      <c r="H2" s="59"/>
      <c r="I2" s="59"/>
      <c r="J2" s="59"/>
      <c r="K2" s="60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47.25" customHeight="1">
      <c r="A3" s="5"/>
      <c r="B3" s="61" t="s">
        <v>31</v>
      </c>
      <c r="C3" s="60"/>
      <c r="D3" s="58" t="s">
        <v>32</v>
      </c>
      <c r="E3" s="59"/>
      <c r="F3" s="59"/>
      <c r="G3" s="59"/>
      <c r="H3" s="59"/>
      <c r="I3" s="59"/>
      <c r="J3" s="59"/>
      <c r="K3" s="60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61" t="s">
        <v>2</v>
      </c>
      <c r="C4" s="60"/>
      <c r="D4" s="62" t="s">
        <v>34</v>
      </c>
      <c r="E4" s="59"/>
      <c r="F4" s="59"/>
      <c r="G4" s="59"/>
      <c r="H4" s="59"/>
      <c r="I4" s="59"/>
      <c r="J4" s="59"/>
      <c r="K4" s="6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3" t="s">
        <v>3</v>
      </c>
      <c r="C5" s="64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65">
        <v>1</v>
      </c>
      <c r="C6" s="68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66"/>
      <c r="C7" s="66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66"/>
      <c r="C8" s="66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66"/>
      <c r="C9" s="66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66"/>
      <c r="C10" s="66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67"/>
      <c r="C11" s="67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65">
        <v>2</v>
      </c>
      <c r="C12" s="69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66"/>
      <c r="C13" s="66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66"/>
      <c r="C14" s="66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66"/>
      <c r="C15" s="66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66"/>
      <c r="C16" s="66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67"/>
      <c r="C17" s="67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65">
        <v>3</v>
      </c>
      <c r="C18" s="69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66"/>
      <c r="C19" s="66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66"/>
      <c r="C20" s="66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66"/>
      <c r="C21" s="66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66"/>
      <c r="C22" s="66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67"/>
      <c r="C23" s="67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65">
        <v>4</v>
      </c>
      <c r="C24" s="69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66"/>
      <c r="C25" s="66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66"/>
      <c r="C26" s="66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66"/>
      <c r="C27" s="66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66"/>
      <c r="C28" s="66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67"/>
      <c r="C29" s="67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65">
        <v>5</v>
      </c>
      <c r="C30" s="69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66"/>
      <c r="C31" s="66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66"/>
      <c r="C32" s="66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66"/>
      <c r="C33" s="66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66"/>
      <c r="C34" s="66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67"/>
      <c r="C35" s="67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65">
        <v>6</v>
      </c>
      <c r="C36" s="69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66"/>
      <c r="C37" s="66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66"/>
      <c r="C38" s="66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66"/>
      <c r="C39" s="66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66"/>
      <c r="C40" s="66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67"/>
      <c r="C41" s="67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65">
        <v>7</v>
      </c>
      <c r="C42" s="69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66"/>
      <c r="C43" s="66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66"/>
      <c r="C44" s="66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66"/>
      <c r="C45" s="66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66"/>
      <c r="C46" s="66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67"/>
      <c r="C47" s="67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65">
        <v>8</v>
      </c>
      <c r="C48" s="69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66"/>
      <c r="C49" s="66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66"/>
      <c r="C50" s="66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66"/>
      <c r="C51" s="66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66"/>
      <c r="C52" s="66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67"/>
      <c r="C53" s="67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65">
        <v>9</v>
      </c>
      <c r="C54" s="69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66"/>
      <c r="C55" s="66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66"/>
      <c r="C56" s="66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66"/>
      <c r="C57" s="66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66"/>
      <c r="C58" s="66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67"/>
      <c r="C59" s="67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65">
        <v>10</v>
      </c>
      <c r="C60" s="69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66"/>
      <c r="C61" s="66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66"/>
      <c r="C62" s="66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66"/>
      <c r="C63" s="66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66"/>
      <c r="C64" s="66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67"/>
      <c r="C65" s="67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70" t="s">
        <v>22</v>
      </c>
      <c r="C68" s="71"/>
      <c r="D68" s="71"/>
      <c r="E68" s="71"/>
      <c r="F68" s="72"/>
      <c r="G68" s="36">
        <f>H66</f>
        <v>4870000</v>
      </c>
      <c r="H68" s="37">
        <f>H66/G70</f>
        <v>0.96055226824457596</v>
      </c>
      <c r="I68" s="73" t="s">
        <v>23</v>
      </c>
      <c r="J68" s="74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70" t="s">
        <v>24</v>
      </c>
      <c r="C70" s="71"/>
      <c r="D70" s="71"/>
      <c r="E70" s="71"/>
      <c r="F70" s="72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  <mergeCell ref="B12:B17"/>
    <mergeCell ref="C12:C17"/>
    <mergeCell ref="B18:B23"/>
    <mergeCell ref="C18:C23"/>
    <mergeCell ref="B42:B47"/>
    <mergeCell ref="B4:C4"/>
    <mergeCell ref="D4:K4"/>
    <mergeCell ref="B5:C5"/>
    <mergeCell ref="B6:B11"/>
    <mergeCell ref="C6:C11"/>
    <mergeCell ref="B1:K1"/>
    <mergeCell ref="P1:R2"/>
    <mergeCell ref="D2:K2"/>
    <mergeCell ref="D3:K3"/>
    <mergeCell ref="B2:C2"/>
    <mergeCell ref="B3:C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B1EB-D5A3-41CA-B71F-805DC286357F}">
  <sheetPr>
    <tabColor rgb="FFF4CCCC"/>
    <outlinePr summaryBelow="0" summaryRight="0"/>
  </sheetPr>
  <dimension ref="A1:Y1001"/>
  <sheetViews>
    <sheetView workbookViewId="0">
      <pane ySplit="5" topLeftCell="A18" activePane="bottomLeft" state="frozen"/>
      <selection pane="bottomLeft" activeCell="D2" sqref="D2:K2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57" t="s">
        <v>1</v>
      </c>
      <c r="C2" s="75"/>
      <c r="D2" s="58" t="s">
        <v>30</v>
      </c>
      <c r="E2" s="59"/>
      <c r="F2" s="59"/>
      <c r="G2" s="59"/>
      <c r="H2" s="59"/>
      <c r="I2" s="59"/>
      <c r="J2" s="59"/>
      <c r="K2" s="60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47.25" customHeight="1">
      <c r="A3" s="5"/>
      <c r="B3" s="61" t="s">
        <v>31</v>
      </c>
      <c r="C3" s="60"/>
      <c r="D3" s="58" t="s">
        <v>33</v>
      </c>
      <c r="E3" s="59"/>
      <c r="F3" s="59"/>
      <c r="G3" s="59"/>
      <c r="H3" s="59"/>
      <c r="I3" s="59"/>
      <c r="J3" s="59"/>
      <c r="K3" s="60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61" t="s">
        <v>2</v>
      </c>
      <c r="C4" s="60"/>
      <c r="D4" s="62" t="s">
        <v>34</v>
      </c>
      <c r="E4" s="59"/>
      <c r="F4" s="59"/>
      <c r="G4" s="59"/>
      <c r="H4" s="59"/>
      <c r="I4" s="59"/>
      <c r="J4" s="59"/>
      <c r="K4" s="6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3" t="s">
        <v>3</v>
      </c>
      <c r="C5" s="64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65">
        <v>1</v>
      </c>
      <c r="C6" s="68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66"/>
      <c r="C7" s="66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66"/>
      <c r="C8" s="66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66"/>
      <c r="C9" s="66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66"/>
      <c r="C10" s="66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67"/>
      <c r="C11" s="67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65">
        <v>2</v>
      </c>
      <c r="C12" s="69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66"/>
      <c r="C13" s="66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66"/>
      <c r="C14" s="66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66"/>
      <c r="C15" s="66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66"/>
      <c r="C16" s="66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67"/>
      <c r="C17" s="67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65">
        <v>3</v>
      </c>
      <c r="C18" s="69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66"/>
      <c r="C19" s="66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66"/>
      <c r="C20" s="66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66"/>
      <c r="C21" s="66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66"/>
      <c r="C22" s="66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67"/>
      <c r="C23" s="67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65">
        <v>4</v>
      </c>
      <c r="C24" s="69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66"/>
      <c r="C25" s="66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66"/>
      <c r="C26" s="66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66"/>
      <c r="C27" s="66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66"/>
      <c r="C28" s="66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67"/>
      <c r="C29" s="67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65">
        <v>5</v>
      </c>
      <c r="C30" s="69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66"/>
      <c r="C31" s="66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66"/>
      <c r="C32" s="66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66"/>
      <c r="C33" s="66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66"/>
      <c r="C34" s="66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67"/>
      <c r="C35" s="67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65">
        <v>6</v>
      </c>
      <c r="C36" s="69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66"/>
      <c r="C37" s="66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66"/>
      <c r="C38" s="66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66"/>
      <c r="C39" s="66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66"/>
      <c r="C40" s="66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67"/>
      <c r="C41" s="67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65">
        <v>7</v>
      </c>
      <c r="C42" s="69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66"/>
      <c r="C43" s="66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66"/>
      <c r="C44" s="66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66"/>
      <c r="C45" s="66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66"/>
      <c r="C46" s="66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67"/>
      <c r="C47" s="67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65">
        <v>8</v>
      </c>
      <c r="C48" s="69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66"/>
      <c r="C49" s="66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66"/>
      <c r="C50" s="66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66"/>
      <c r="C51" s="66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66"/>
      <c r="C52" s="66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67"/>
      <c r="C53" s="67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65">
        <v>9</v>
      </c>
      <c r="C54" s="69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66"/>
      <c r="C55" s="66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66"/>
      <c r="C56" s="66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66"/>
      <c r="C57" s="66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66"/>
      <c r="C58" s="66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67"/>
      <c r="C59" s="67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65">
        <v>10</v>
      </c>
      <c r="C60" s="69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66"/>
      <c r="C61" s="66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66"/>
      <c r="C62" s="66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66"/>
      <c r="C63" s="66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66"/>
      <c r="C64" s="66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67"/>
      <c r="C65" s="67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70" t="s">
        <v>22</v>
      </c>
      <c r="C68" s="71"/>
      <c r="D68" s="71"/>
      <c r="E68" s="71"/>
      <c r="F68" s="72"/>
      <c r="G68" s="36">
        <f>H66</f>
        <v>4870000</v>
      </c>
      <c r="H68" s="37">
        <f>H66/G70</f>
        <v>0.96055226824457596</v>
      </c>
      <c r="I68" s="73" t="s">
        <v>23</v>
      </c>
      <c r="J68" s="74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70" t="s">
        <v>24</v>
      </c>
      <c r="C70" s="71"/>
      <c r="D70" s="71"/>
      <c r="E70" s="71"/>
      <c r="F70" s="72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70:F70"/>
    <mergeCell ref="B54:B59"/>
    <mergeCell ref="C54:C59"/>
    <mergeCell ref="B60:B65"/>
    <mergeCell ref="C60:C65"/>
    <mergeCell ref="B68:F68"/>
    <mergeCell ref="I68:J68"/>
    <mergeCell ref="B36:B41"/>
    <mergeCell ref="C36:C41"/>
    <mergeCell ref="B42:B47"/>
    <mergeCell ref="C42:C47"/>
    <mergeCell ref="B48:B53"/>
    <mergeCell ref="C48:C53"/>
    <mergeCell ref="B18:B23"/>
    <mergeCell ref="C18:C23"/>
    <mergeCell ref="B24:B29"/>
    <mergeCell ref="C24:C29"/>
    <mergeCell ref="B30:B35"/>
    <mergeCell ref="C30:C35"/>
    <mergeCell ref="B4:C4"/>
    <mergeCell ref="D4:K4"/>
    <mergeCell ref="B5:C5"/>
    <mergeCell ref="B6:B11"/>
    <mergeCell ref="C6:C11"/>
    <mergeCell ref="B12:B17"/>
    <mergeCell ref="C12:C17"/>
    <mergeCell ref="B1:K1"/>
    <mergeCell ref="P1:R2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5C6D6DC8-ABFA-4225-A666-4EDC0BF4AAB4}">
          <x14:formula1>
            <xm:f>LISTAS!$A$2:$A$8</xm:f>
          </x14:formula1>
          <xm:sqref>D6:D65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5A5E-41DA-4AF1-B4AD-637932C90387}">
  <sheetPr>
    <tabColor rgb="FFF4CCCC"/>
    <outlinePr summaryBelow="0" summaryRight="0"/>
  </sheetPr>
  <dimension ref="A1:Y1001"/>
  <sheetViews>
    <sheetView workbookViewId="0">
      <pane ySplit="5" topLeftCell="A18" activePane="bottomLeft" state="frozen"/>
      <selection pane="bottomLeft" activeCell="F28" sqref="F28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57" t="s">
        <v>1</v>
      </c>
      <c r="C2" s="75"/>
      <c r="D2" s="58" t="s">
        <v>30</v>
      </c>
      <c r="E2" s="59"/>
      <c r="F2" s="59"/>
      <c r="G2" s="59"/>
      <c r="H2" s="59"/>
      <c r="I2" s="59"/>
      <c r="J2" s="59"/>
      <c r="K2" s="60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88.5" customHeight="1">
      <c r="A3" s="5"/>
      <c r="B3" s="61" t="s">
        <v>31</v>
      </c>
      <c r="C3" s="60"/>
      <c r="D3" s="58" t="s">
        <v>35</v>
      </c>
      <c r="E3" s="59"/>
      <c r="F3" s="59"/>
      <c r="G3" s="59"/>
      <c r="H3" s="59"/>
      <c r="I3" s="59"/>
      <c r="J3" s="59"/>
      <c r="K3" s="60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61" t="s">
        <v>2</v>
      </c>
      <c r="C4" s="60"/>
      <c r="D4" s="62" t="s">
        <v>36</v>
      </c>
      <c r="E4" s="59"/>
      <c r="F4" s="59"/>
      <c r="G4" s="59"/>
      <c r="H4" s="59"/>
      <c r="I4" s="59"/>
      <c r="J4" s="59"/>
      <c r="K4" s="6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3" t="s">
        <v>3</v>
      </c>
      <c r="C5" s="64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65">
        <v>1</v>
      </c>
      <c r="C6" s="68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66"/>
      <c r="C7" s="66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66"/>
      <c r="C8" s="66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66"/>
      <c r="C9" s="66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66"/>
      <c r="C10" s="66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67"/>
      <c r="C11" s="67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65">
        <v>2</v>
      </c>
      <c r="C12" s="69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66"/>
      <c r="C13" s="66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66"/>
      <c r="C14" s="66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66"/>
      <c r="C15" s="66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66"/>
      <c r="C16" s="66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67"/>
      <c r="C17" s="67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65">
        <v>3</v>
      </c>
      <c r="C18" s="69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66"/>
      <c r="C19" s="66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66"/>
      <c r="C20" s="66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66"/>
      <c r="C21" s="66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66"/>
      <c r="C22" s="66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67"/>
      <c r="C23" s="67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65">
        <v>4</v>
      </c>
      <c r="C24" s="69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66"/>
      <c r="C25" s="66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66"/>
      <c r="C26" s="66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66"/>
      <c r="C27" s="66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66"/>
      <c r="C28" s="66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67"/>
      <c r="C29" s="67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65">
        <v>5</v>
      </c>
      <c r="C30" s="69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66"/>
      <c r="C31" s="66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66"/>
      <c r="C32" s="66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66"/>
      <c r="C33" s="66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66"/>
      <c r="C34" s="66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67"/>
      <c r="C35" s="67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65">
        <v>6</v>
      </c>
      <c r="C36" s="69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66"/>
      <c r="C37" s="66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66"/>
      <c r="C38" s="66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66"/>
      <c r="C39" s="66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66"/>
      <c r="C40" s="66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67"/>
      <c r="C41" s="67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65">
        <v>7</v>
      </c>
      <c r="C42" s="69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66"/>
      <c r="C43" s="66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66"/>
      <c r="C44" s="66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66"/>
      <c r="C45" s="66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66"/>
      <c r="C46" s="66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67"/>
      <c r="C47" s="67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65">
        <v>8</v>
      </c>
      <c r="C48" s="69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66"/>
      <c r="C49" s="66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66"/>
      <c r="C50" s="66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66"/>
      <c r="C51" s="66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66"/>
      <c r="C52" s="66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67"/>
      <c r="C53" s="67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65">
        <v>9</v>
      </c>
      <c r="C54" s="69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66"/>
      <c r="C55" s="66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66"/>
      <c r="C56" s="66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66"/>
      <c r="C57" s="66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66"/>
      <c r="C58" s="66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67"/>
      <c r="C59" s="67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65">
        <v>10</v>
      </c>
      <c r="C60" s="69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66"/>
      <c r="C61" s="66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66"/>
      <c r="C62" s="66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66"/>
      <c r="C63" s="66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66"/>
      <c r="C64" s="66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67"/>
      <c r="C65" s="67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70" t="s">
        <v>22</v>
      </c>
      <c r="C68" s="71"/>
      <c r="D68" s="71"/>
      <c r="E68" s="71"/>
      <c r="F68" s="72"/>
      <c r="G68" s="36">
        <f>H66</f>
        <v>4870000</v>
      </c>
      <c r="H68" s="37">
        <f>H66/G70</f>
        <v>0.96055226824457596</v>
      </c>
      <c r="I68" s="73" t="s">
        <v>23</v>
      </c>
      <c r="J68" s="74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70" t="s">
        <v>24</v>
      </c>
      <c r="C70" s="71"/>
      <c r="D70" s="71"/>
      <c r="E70" s="71"/>
      <c r="F70" s="72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70:F70"/>
    <mergeCell ref="B54:B59"/>
    <mergeCell ref="C54:C59"/>
    <mergeCell ref="B60:B65"/>
    <mergeCell ref="C60:C65"/>
    <mergeCell ref="B68:F68"/>
    <mergeCell ref="I68:J68"/>
    <mergeCell ref="B36:B41"/>
    <mergeCell ref="C36:C41"/>
    <mergeCell ref="B42:B47"/>
    <mergeCell ref="C42:C47"/>
    <mergeCell ref="B48:B53"/>
    <mergeCell ref="C48:C53"/>
    <mergeCell ref="B18:B23"/>
    <mergeCell ref="C18:C23"/>
    <mergeCell ref="B24:B29"/>
    <mergeCell ref="C24:C29"/>
    <mergeCell ref="B30:B35"/>
    <mergeCell ref="C30:C35"/>
    <mergeCell ref="B4:C4"/>
    <mergeCell ref="D4:K4"/>
    <mergeCell ref="B5:C5"/>
    <mergeCell ref="B6:B11"/>
    <mergeCell ref="C6:C11"/>
    <mergeCell ref="B12:B17"/>
    <mergeCell ref="C12:C17"/>
    <mergeCell ref="B1:K1"/>
    <mergeCell ref="P1:R2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A6C7F57B-48F2-4E1A-B19A-958FA8842820}">
          <x14:formula1>
            <xm:f>LISTAS!$A$2:$A$8</xm:f>
          </x14:formula1>
          <xm:sqref>D6:D65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13</v>
      </c>
    </row>
    <row r="5" spans="1:1" ht="15.75" customHeight="1">
      <c r="A5" s="47" t="s">
        <v>17</v>
      </c>
    </row>
    <row r="6" spans="1:1" ht="15.75" customHeight="1">
      <c r="A6" s="47" t="s">
        <v>15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EXPERIENCIA ARTÍSTICA</vt:lpstr>
      <vt:lpstr>FORMACIÓN ARTÍSTICA</vt:lpstr>
      <vt:lpstr>INICIATIVA CARACTERIZACIÓN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2024-08-20T04:12:33Z</dcterms:modified>
</cp:coreProperties>
</file>