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puesta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DaC0yA+0x5ygyiCVsTfZaQp6Bie1lrpboXGYdXEijYY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<sst xmlns="http://schemas.openxmlformats.org/spreadsheetml/2006/main" count="44" uniqueCount="33">
  <si>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</si>
  <si>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</si>
  <si>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</si>
  <si>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</si>
  <si>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>MECANISMO DE INVITACIÓN APOYO A INICIATIVAS ARTÍSTICO – CULTURALES CONCERTADAS EN FAVOR DE LAS VÍCTIMAS INDÍGENAS PERTENECIENTES A LOS PUEBLOS INDÍGENAS RESIDENTES EN BOGOTÁ - MESA DE VÍCTIMAS DE PUEBLOS INDÍGENAS (MVPI) 2023</t>
  </si>
  <si>
    <t>Consulte en el anexo 2023 GUIA para la formulacion del presupuesto de una propuesta, los gastos permitidos y no permitidos por el Idartes. Solo estan habilitados en este formato los gastos permitidos. NOTA: El recurso total destinado para la realización de la propuesta es de NUEVE MILLONES DE PESOS M/CTE ($9.000.000). El rubro debe cubrir el pago del sabedor o sabedora, materiales e insumos que tengan relación estricta con la iniciativa y la acción de cierre, gastos de divulgación, logísticos, de alimentación, entre otros que sean reconocidos como gastos permitidos en el desarrollo de la iniciativa y de la acción de cierre. No se aceptarán descuentos al presupuesto por conceptos de gastos de representación. Se realizarán los descuentos de ley a los que haya lugar.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</si>
  <si>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</si>
  <si>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</si>
  <si>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</si>
  <si>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</si>
  <si>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</si>
  <si>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</si>
  <si>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</si>
  <si>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</si>
  <si>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</si>
  <si>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</si>
  <si>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</si>
  <si>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</si>
  <si>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</si>
  <si>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</si>
  <si>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</si>
  <si>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</si>
  <si>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</si>
  <si>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$  9.000.000)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</si>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</sst>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readingOrder="0"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readingOrder="0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readingOrder="0" shrinkToFit="0" vertical="center" wrapText="1"/>
    </xf>
    <xf borderId="32" fillId="2" fontId="12" numFmtId="164" xfId="0" applyAlignment="1" applyBorder="1" applyFont="1" applyNumberFormat="1">
      <alignment horizontal="center" readingOrder="0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64.5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6.0</v>
      </c>
      <c r="G6" s="48">
        <v>40.0</v>
      </c>
      <c r="H6" s="49">
        <f t="shared" ref="H6:H65" si="1">F6*G6</f>
        <v>240</v>
      </c>
      <c r="I6" s="50">
        <v>200000.0</v>
      </c>
      <c r="J6" s="50"/>
      <c r="K6" s="49">
        <f t="shared" ref="K6:K65" si="2">H6+I6+J6</f>
        <v>200240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52">
        <v>2.0</v>
      </c>
      <c r="G7" s="53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52">
        <v>1.0</v>
      </c>
      <c r="G8" s="53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52"/>
      <c r="G9" s="53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52"/>
      <c r="G10" s="53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4"/>
      <c r="C11" s="54"/>
      <c r="D11" s="46"/>
      <c r="E11" s="46"/>
      <c r="F11" s="52"/>
      <c r="G11" s="55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6" t="s">
        <v>22</v>
      </c>
      <c r="D12" s="46"/>
      <c r="E12" s="46"/>
      <c r="F12" s="52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52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52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52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52"/>
      <c r="G16" s="55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4"/>
      <c r="C17" s="54"/>
      <c r="D17" s="46"/>
      <c r="E17" s="46"/>
      <c r="F17" s="52"/>
      <c r="G17" s="55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6" t="s">
        <v>22</v>
      </c>
      <c r="D18" s="46"/>
      <c r="E18" s="46"/>
      <c r="F18" s="52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52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52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52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52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4"/>
      <c r="C23" s="54"/>
      <c r="D23" s="46"/>
      <c r="E23" s="46"/>
      <c r="F23" s="52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6" t="s">
        <v>22</v>
      </c>
      <c r="D24" s="46"/>
      <c r="E24" s="46"/>
      <c r="F24" s="52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52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52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52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52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4"/>
      <c r="C29" s="54"/>
      <c r="D29" s="46"/>
      <c r="E29" s="46"/>
      <c r="F29" s="52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6" t="s">
        <v>22</v>
      </c>
      <c r="D30" s="46"/>
      <c r="E30" s="46"/>
      <c r="F30" s="52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52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52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52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52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4"/>
      <c r="C35" s="54"/>
      <c r="D35" s="46"/>
      <c r="E35" s="46"/>
      <c r="F35" s="52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6" t="s">
        <v>22</v>
      </c>
      <c r="D36" s="46"/>
      <c r="E36" s="46"/>
      <c r="F36" s="52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52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52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52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52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4"/>
      <c r="C41" s="54"/>
      <c r="D41" s="46"/>
      <c r="E41" s="46"/>
      <c r="F41" s="52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6" t="s">
        <v>22</v>
      </c>
      <c r="D42" s="46"/>
      <c r="E42" s="46"/>
      <c r="F42" s="52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52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52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52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52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4"/>
      <c r="C47" s="54"/>
      <c r="D47" s="46"/>
      <c r="E47" s="46"/>
      <c r="F47" s="52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6" t="s">
        <v>22</v>
      </c>
      <c r="D48" s="46"/>
      <c r="E48" s="46"/>
      <c r="F48" s="52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52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52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52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52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4"/>
      <c r="C53" s="54"/>
      <c r="D53" s="46"/>
      <c r="E53" s="46"/>
      <c r="F53" s="52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6" t="s">
        <v>22</v>
      </c>
      <c r="D54" s="46"/>
      <c r="E54" s="46"/>
      <c r="F54" s="52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52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52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52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52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4"/>
      <c r="C59" s="54"/>
      <c r="D59" s="46"/>
      <c r="E59" s="46"/>
      <c r="F59" s="52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6" t="s">
        <v>22</v>
      </c>
      <c r="D60" s="46"/>
      <c r="E60" s="46"/>
      <c r="F60" s="52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52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52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52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52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4"/>
      <c r="C65" s="54"/>
      <c r="D65" s="46"/>
      <c r="E65" s="46"/>
      <c r="F65" s="52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7"/>
      <c r="C66" s="57"/>
      <c r="D66" s="57"/>
      <c r="E66" s="57"/>
      <c r="F66" s="58"/>
      <c r="G66" s="59" t="s">
        <v>23</v>
      </c>
      <c r="H66" s="60">
        <f>SUM(H6:H65)</f>
        <v>1070240</v>
      </c>
      <c r="I66" s="61"/>
      <c r="J66" s="62" t="s">
        <v>24</v>
      </c>
      <c r="K66" s="60">
        <f>SUM(K6:K65)</f>
        <v>1270240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3"/>
      <c r="C67" s="63"/>
      <c r="D67" s="63"/>
      <c r="E67" s="63"/>
      <c r="F67" s="64"/>
      <c r="G67" s="65"/>
      <c r="H67" s="65"/>
      <c r="I67" s="65"/>
      <c r="J67" s="61"/>
      <c r="K67" s="61"/>
      <c r="L67" s="42"/>
      <c r="M67" s="18"/>
      <c r="N67" s="66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7" t="s">
        <v>25</v>
      </c>
      <c r="C68" s="68"/>
      <c r="D68" s="68"/>
      <c r="E68" s="68"/>
      <c r="F68" s="69"/>
      <c r="G68" s="70">
        <f>H66</f>
        <v>1070240</v>
      </c>
      <c r="H68" s="71">
        <f>H66/G70</f>
        <v>0.8425494395</v>
      </c>
      <c r="I68" s="72" t="s">
        <v>26</v>
      </c>
      <c r="J68" s="13"/>
      <c r="K68" s="66"/>
      <c r="L68" s="42"/>
      <c r="M68" s="18"/>
      <c r="N68" s="66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7"/>
      <c r="C69" s="57"/>
      <c r="D69" s="57"/>
      <c r="E69" s="57"/>
      <c r="F69" s="58"/>
      <c r="G69" s="57"/>
      <c r="H69" s="7"/>
      <c r="I69" s="66"/>
      <c r="J69" s="66"/>
      <c r="K69" s="66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7" t="s">
        <v>27</v>
      </c>
      <c r="C70" s="68"/>
      <c r="D70" s="68"/>
      <c r="E70" s="68"/>
      <c r="F70" s="69"/>
      <c r="G70" s="73">
        <f>K66</f>
        <v>1270240</v>
      </c>
      <c r="H70" s="7"/>
      <c r="I70" s="66"/>
      <c r="J70" s="66"/>
      <c r="K70" s="66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4"/>
      <c r="B71" s="75"/>
      <c r="C71" s="75"/>
      <c r="D71" s="75"/>
      <c r="E71" s="75"/>
      <c r="F71" s="76"/>
      <c r="G71" s="75"/>
      <c r="H71" s="77"/>
      <c r="I71" s="77"/>
      <c r="J71" s="77"/>
      <c r="K71" s="77"/>
      <c r="L71" s="78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7"/>
      <c r="B72" s="57"/>
      <c r="C72" s="57"/>
      <c r="D72" s="57"/>
      <c r="E72" s="57"/>
      <c r="F72" s="58"/>
      <c r="G72" s="57"/>
      <c r="H72" s="57"/>
      <c r="I72" s="57"/>
      <c r="J72" s="57"/>
      <c r="K72" s="57"/>
      <c r="L72" s="5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9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9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9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9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9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9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9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9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9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9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9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9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9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9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9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9"/>
      <c r="G89" s="7"/>
      <c r="H89" s="7"/>
      <c r="I89" s="66"/>
      <c r="J89" s="66"/>
      <c r="K89" s="66"/>
      <c r="L89" s="66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9"/>
      <c r="G90" s="7"/>
      <c r="H90" s="7"/>
      <c r="I90" s="66"/>
      <c r="J90" s="66"/>
      <c r="K90" s="66"/>
      <c r="L90" s="66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9"/>
      <c r="G91" s="7"/>
      <c r="H91" s="7"/>
      <c r="I91" s="66"/>
      <c r="J91" s="66"/>
      <c r="K91" s="66"/>
      <c r="L91" s="66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9"/>
      <c r="G92" s="7"/>
      <c r="H92" s="7"/>
      <c r="I92" s="66"/>
      <c r="J92" s="66"/>
      <c r="K92" s="66"/>
      <c r="L92" s="66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9"/>
      <c r="G93" s="7"/>
      <c r="H93" s="7"/>
      <c r="I93" s="66"/>
      <c r="J93" s="66"/>
      <c r="K93" s="66"/>
      <c r="L93" s="66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9"/>
      <c r="G94" s="7"/>
      <c r="H94" s="7"/>
      <c r="I94" s="66"/>
      <c r="J94" s="66"/>
      <c r="K94" s="66"/>
      <c r="L94" s="66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9"/>
      <c r="G95" s="7"/>
      <c r="H95" s="7"/>
      <c r="I95" s="66"/>
      <c r="J95" s="66"/>
      <c r="K95" s="66"/>
      <c r="L95" s="66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9"/>
      <c r="G96" s="7"/>
      <c r="H96" s="7"/>
      <c r="I96" s="66"/>
      <c r="J96" s="66"/>
      <c r="K96" s="66"/>
      <c r="L96" s="66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9"/>
      <c r="G97" s="7"/>
      <c r="H97" s="7"/>
      <c r="I97" s="66"/>
      <c r="J97" s="66"/>
      <c r="K97" s="66"/>
      <c r="L97" s="66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9"/>
      <c r="G98" s="7"/>
      <c r="H98" s="7"/>
      <c r="I98" s="66"/>
      <c r="J98" s="66"/>
      <c r="K98" s="66"/>
      <c r="L98" s="66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9"/>
      <c r="G99" s="7"/>
      <c r="H99" s="7"/>
      <c r="I99" s="66"/>
      <c r="J99" s="66"/>
      <c r="K99" s="66"/>
      <c r="L99" s="66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9"/>
      <c r="G100" s="7"/>
      <c r="H100" s="7"/>
      <c r="I100" s="66"/>
      <c r="J100" s="66"/>
      <c r="K100" s="66"/>
      <c r="L100" s="66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9"/>
      <c r="G101" s="7"/>
      <c r="H101" s="7"/>
      <c r="I101" s="66"/>
      <c r="J101" s="66"/>
      <c r="K101" s="66"/>
      <c r="L101" s="66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9"/>
      <c r="G102" s="7"/>
      <c r="H102" s="7"/>
      <c r="I102" s="66"/>
      <c r="J102" s="66"/>
      <c r="K102" s="66"/>
      <c r="L102" s="66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9"/>
      <c r="G103" s="7"/>
      <c r="H103" s="7"/>
      <c r="I103" s="66"/>
      <c r="J103" s="66"/>
      <c r="K103" s="66"/>
      <c r="L103" s="66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9"/>
      <c r="G104" s="7"/>
      <c r="H104" s="7"/>
      <c r="I104" s="66"/>
      <c r="J104" s="66"/>
      <c r="K104" s="66"/>
      <c r="L104" s="66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9"/>
      <c r="G105" s="7"/>
      <c r="H105" s="7"/>
      <c r="I105" s="66"/>
      <c r="J105" s="66"/>
      <c r="K105" s="66"/>
      <c r="L105" s="66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9"/>
      <c r="G106" s="7"/>
      <c r="H106" s="7"/>
      <c r="I106" s="66"/>
      <c r="J106" s="66"/>
      <c r="K106" s="66"/>
      <c r="L106" s="66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9"/>
      <c r="G107" s="7"/>
      <c r="H107" s="7"/>
      <c r="I107" s="66"/>
      <c r="J107" s="66"/>
      <c r="K107" s="66"/>
      <c r="L107" s="66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9"/>
      <c r="G108" s="7"/>
      <c r="H108" s="7"/>
      <c r="I108" s="66"/>
      <c r="J108" s="66"/>
      <c r="K108" s="66"/>
      <c r="L108" s="66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9"/>
      <c r="G109" s="7"/>
      <c r="H109" s="7"/>
      <c r="I109" s="66"/>
      <c r="J109" s="66"/>
      <c r="K109" s="66"/>
      <c r="L109" s="66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9"/>
      <c r="G110" s="7"/>
      <c r="H110" s="7"/>
      <c r="I110" s="66"/>
      <c r="J110" s="66"/>
      <c r="K110" s="66"/>
      <c r="L110" s="66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9"/>
      <c r="G111" s="7"/>
      <c r="H111" s="7"/>
      <c r="I111" s="66"/>
      <c r="J111" s="66"/>
      <c r="K111" s="66"/>
      <c r="L111" s="66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9"/>
      <c r="G112" s="7"/>
      <c r="H112" s="7"/>
      <c r="I112" s="66"/>
      <c r="J112" s="66"/>
      <c r="K112" s="66"/>
      <c r="L112" s="66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9"/>
      <c r="G113" s="7"/>
      <c r="H113" s="7"/>
      <c r="I113" s="66"/>
      <c r="J113" s="66"/>
      <c r="K113" s="66"/>
      <c r="L113" s="66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9"/>
      <c r="G114" s="7"/>
      <c r="H114" s="7"/>
      <c r="I114" s="66"/>
      <c r="J114" s="66"/>
      <c r="K114" s="66"/>
      <c r="L114" s="66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9"/>
      <c r="G115" s="7"/>
      <c r="H115" s="7"/>
      <c r="I115" s="66"/>
      <c r="J115" s="66"/>
      <c r="K115" s="66"/>
      <c r="L115" s="66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9"/>
      <c r="G116" s="7"/>
      <c r="H116" s="7"/>
      <c r="I116" s="66"/>
      <c r="J116" s="66"/>
      <c r="K116" s="66"/>
      <c r="L116" s="66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9"/>
      <c r="G117" s="7"/>
      <c r="H117" s="7"/>
      <c r="I117" s="66"/>
      <c r="J117" s="66"/>
      <c r="K117" s="66"/>
      <c r="L117" s="66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9"/>
      <c r="G118" s="7"/>
      <c r="H118" s="7"/>
      <c r="I118" s="66"/>
      <c r="J118" s="66"/>
      <c r="K118" s="66"/>
      <c r="L118" s="66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9"/>
      <c r="G119" s="7"/>
      <c r="H119" s="7"/>
      <c r="I119" s="66"/>
      <c r="J119" s="66"/>
      <c r="K119" s="66"/>
      <c r="L119" s="66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9"/>
      <c r="G120" s="7"/>
      <c r="H120" s="7"/>
      <c r="I120" s="66"/>
      <c r="J120" s="66"/>
      <c r="K120" s="66"/>
      <c r="L120" s="66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9"/>
      <c r="G121" s="7"/>
      <c r="H121" s="7"/>
      <c r="I121" s="66"/>
      <c r="J121" s="66"/>
      <c r="K121" s="66"/>
      <c r="L121" s="66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9"/>
      <c r="G122" s="7"/>
      <c r="H122" s="7"/>
      <c r="I122" s="66"/>
      <c r="J122" s="66"/>
      <c r="K122" s="66"/>
      <c r="L122" s="66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9"/>
      <c r="G123" s="7"/>
      <c r="H123" s="7"/>
      <c r="I123" s="66"/>
      <c r="J123" s="66"/>
      <c r="K123" s="66"/>
      <c r="L123" s="66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9"/>
      <c r="G124" s="7"/>
      <c r="H124" s="7"/>
      <c r="I124" s="66"/>
      <c r="J124" s="66"/>
      <c r="K124" s="66"/>
      <c r="L124" s="66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9"/>
      <c r="G125" s="7"/>
      <c r="H125" s="7"/>
      <c r="I125" s="66"/>
      <c r="J125" s="66"/>
      <c r="K125" s="66"/>
      <c r="L125" s="66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9"/>
      <c r="G126" s="7"/>
      <c r="H126" s="7"/>
      <c r="I126" s="7"/>
      <c r="J126" s="7"/>
      <c r="K126" s="7"/>
      <c r="L126" s="66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9"/>
      <c r="G127" s="7"/>
      <c r="H127" s="7"/>
      <c r="I127" s="66"/>
      <c r="J127" s="66"/>
      <c r="K127" s="66"/>
      <c r="L127" s="66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9"/>
      <c r="G128" s="7"/>
      <c r="H128" s="7"/>
      <c r="I128" s="66"/>
      <c r="J128" s="66"/>
      <c r="K128" s="66"/>
      <c r="L128" s="66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9"/>
      <c r="G129" s="7"/>
      <c r="H129" s="7"/>
      <c r="I129" s="66"/>
      <c r="J129" s="66"/>
      <c r="K129" s="66"/>
      <c r="L129" s="66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9"/>
      <c r="G130" s="7"/>
      <c r="H130" s="7"/>
      <c r="I130" s="7"/>
      <c r="J130" s="7"/>
      <c r="K130" s="7"/>
      <c r="L130" s="66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9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9"/>
      <c r="G132" s="7"/>
      <c r="H132" s="7"/>
      <c r="I132" s="7"/>
      <c r="J132" s="7"/>
      <c r="K132" s="7"/>
      <c r="L132" s="6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9"/>
      <c r="G133" s="7"/>
      <c r="H133" s="7"/>
      <c r="I133" s="7"/>
      <c r="J133" s="7"/>
      <c r="K133" s="7"/>
      <c r="L133" s="6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9"/>
      <c r="G134" s="7"/>
      <c r="H134" s="7"/>
      <c r="I134" s="66"/>
      <c r="J134" s="66"/>
      <c r="K134" s="66"/>
      <c r="L134" s="66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9"/>
      <c r="G135" s="7"/>
      <c r="H135" s="7"/>
      <c r="I135" s="66"/>
      <c r="J135" s="66"/>
      <c r="K135" s="66"/>
      <c r="L135" s="66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9"/>
      <c r="G136" s="7"/>
      <c r="H136" s="7"/>
      <c r="I136" s="66"/>
      <c r="J136" s="66"/>
      <c r="K136" s="66"/>
      <c r="L136" s="66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9"/>
      <c r="G137" s="7"/>
      <c r="H137" s="7"/>
      <c r="I137" s="66"/>
      <c r="J137" s="66"/>
      <c r="K137" s="66"/>
      <c r="L137" s="66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9"/>
      <c r="G138" s="7"/>
      <c r="H138" s="7"/>
      <c r="I138" s="66"/>
      <c r="J138" s="66"/>
      <c r="K138" s="66"/>
      <c r="L138" s="66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9"/>
      <c r="G139" s="7"/>
      <c r="H139" s="7"/>
      <c r="I139" s="66"/>
      <c r="J139" s="66"/>
      <c r="K139" s="66"/>
      <c r="L139" s="66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9"/>
      <c r="G140" s="7"/>
      <c r="H140" s="7"/>
      <c r="I140" s="66"/>
      <c r="J140" s="66"/>
      <c r="K140" s="66"/>
      <c r="L140" s="66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9"/>
      <c r="G141" s="7"/>
      <c r="H141" s="7"/>
      <c r="I141" s="66"/>
      <c r="J141" s="66"/>
      <c r="K141" s="66"/>
      <c r="L141" s="66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9"/>
      <c r="G142" s="7"/>
      <c r="H142" s="7"/>
      <c r="I142" s="66"/>
      <c r="J142" s="66"/>
      <c r="K142" s="66"/>
      <c r="L142" s="66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9"/>
      <c r="G143" s="7"/>
      <c r="H143" s="7"/>
      <c r="I143" s="66"/>
      <c r="J143" s="66"/>
      <c r="K143" s="66"/>
      <c r="L143" s="66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9"/>
      <c r="G144" s="7"/>
      <c r="H144" s="7"/>
      <c r="I144" s="66"/>
      <c r="J144" s="66"/>
      <c r="K144" s="66"/>
      <c r="L144" s="6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9"/>
      <c r="G145" s="7"/>
      <c r="H145" s="7"/>
      <c r="I145" s="66"/>
      <c r="J145" s="66"/>
      <c r="K145" s="66"/>
      <c r="L145" s="66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9"/>
      <c r="G146" s="7"/>
      <c r="H146" s="7"/>
      <c r="I146" s="66"/>
      <c r="J146" s="66"/>
      <c r="K146" s="66"/>
      <c r="L146" s="66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9"/>
      <c r="G147" s="7"/>
      <c r="H147" s="7"/>
      <c r="I147" s="66"/>
      <c r="J147" s="66"/>
      <c r="K147" s="66"/>
      <c r="L147" s="66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9"/>
      <c r="G148" s="7"/>
      <c r="H148" s="7"/>
      <c r="I148" s="66"/>
      <c r="J148" s="66"/>
      <c r="K148" s="66"/>
      <c r="L148" s="66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9"/>
      <c r="G149" s="7"/>
      <c r="H149" s="7"/>
      <c r="I149" s="66"/>
      <c r="J149" s="66"/>
      <c r="K149" s="66"/>
      <c r="L149" s="66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9"/>
      <c r="G150" s="7"/>
      <c r="H150" s="7"/>
      <c r="I150" s="66"/>
      <c r="J150" s="66"/>
      <c r="K150" s="66"/>
      <c r="L150" s="66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9"/>
      <c r="G151" s="7"/>
      <c r="H151" s="7"/>
      <c r="I151" s="66"/>
      <c r="J151" s="66"/>
      <c r="K151" s="66"/>
      <c r="L151" s="66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9"/>
      <c r="G152" s="7"/>
      <c r="H152" s="7"/>
      <c r="I152" s="66"/>
      <c r="J152" s="66"/>
      <c r="K152" s="66"/>
      <c r="L152" s="66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9"/>
      <c r="G153" s="7"/>
      <c r="H153" s="7"/>
      <c r="I153" s="66"/>
      <c r="J153" s="66"/>
      <c r="K153" s="66"/>
      <c r="L153" s="66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9"/>
      <c r="G154" s="7"/>
      <c r="H154" s="7"/>
      <c r="I154" s="66"/>
      <c r="J154" s="66"/>
      <c r="K154" s="66"/>
      <c r="L154" s="66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9"/>
      <c r="G155" s="7"/>
      <c r="H155" s="7"/>
      <c r="I155" s="66"/>
      <c r="J155" s="66"/>
      <c r="K155" s="66"/>
      <c r="L155" s="66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9"/>
      <c r="G156" s="7"/>
      <c r="H156" s="7"/>
      <c r="I156" s="66"/>
      <c r="J156" s="66"/>
      <c r="K156" s="66"/>
      <c r="L156" s="66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9"/>
      <c r="G157" s="7"/>
      <c r="H157" s="7"/>
      <c r="I157" s="66"/>
      <c r="J157" s="66"/>
      <c r="K157" s="66"/>
      <c r="L157" s="66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9"/>
      <c r="G158" s="7"/>
      <c r="H158" s="7"/>
      <c r="I158" s="66"/>
      <c r="J158" s="66"/>
      <c r="K158" s="66"/>
      <c r="L158" s="66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9"/>
      <c r="G159" s="7"/>
      <c r="H159" s="7"/>
      <c r="I159" s="7"/>
      <c r="J159" s="7"/>
      <c r="K159" s="7"/>
      <c r="L159" s="66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9"/>
      <c r="G160" s="7"/>
      <c r="H160" s="7"/>
      <c r="I160" s="7"/>
      <c r="J160" s="7"/>
      <c r="K160" s="7"/>
      <c r="L160" s="66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9"/>
      <c r="G161" s="7"/>
      <c r="H161" s="7"/>
      <c r="I161" s="7"/>
      <c r="J161" s="7"/>
      <c r="K161" s="7"/>
      <c r="L161" s="66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9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9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9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9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9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9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9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9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9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9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9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9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9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9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9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9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9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9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9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9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9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9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9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9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9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9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9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9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9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9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9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9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9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9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9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9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9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9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9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9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9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9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9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9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9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9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9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9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9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9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9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9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9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9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9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9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9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9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9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9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9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9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9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9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9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9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9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9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9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9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9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9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9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9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9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9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9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9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9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9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9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9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9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9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9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9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9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9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9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9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9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9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9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9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9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9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9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9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9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9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9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9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9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9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9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9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9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9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9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  <col customWidth="1" min="2" max="6" width="12.63"/>
  </cols>
  <sheetData>
    <row r="1" ht="15.75" customHeight="1">
      <c r="A1" s="80" t="s">
        <v>28</v>
      </c>
    </row>
    <row r="2" ht="15.75" customHeight="1">
      <c r="A2" s="81" t="s">
        <v>29</v>
      </c>
    </row>
    <row r="3" ht="15.75" customHeight="1">
      <c r="A3" s="81" t="s">
        <v>30</v>
      </c>
    </row>
    <row r="4" ht="15.75" customHeight="1">
      <c r="A4" s="81" t="s">
        <v>16</v>
      </c>
    </row>
    <row r="5" ht="15.75" customHeight="1">
      <c r="A5" s="81" t="s">
        <v>20</v>
      </c>
    </row>
    <row r="6" ht="15.75" customHeight="1">
      <c r="A6" s="81" t="s">
        <v>18</v>
      </c>
    </row>
    <row r="7" ht="15.75" customHeight="1">
      <c r="A7" s="81" t="s">
        <v>31</v>
      </c>
    </row>
    <row r="8" ht="15.75" customHeight="1">
      <c r="A8" s="81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