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ihQMECzfZU2XDru3pi34F0k9j0TaPzbXJFwtsbgifRo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<sst xmlns="http://schemas.openxmlformats.org/spreadsheetml/2006/main" count="44" uniqueCount="33">
  <si>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2024
</t>
  </si>
  <si>
    <t>NOMBRE DE LA PROPUESTA INTEGRAL:</t>
  </si>
  <si>
    <t xml:space="preserve">Invitación focalizada Idartes 2024 - Encuentro de Voces: Arte y Diversidad de las Comunidades Negras y Afrocolombianas Residentes en Bogotá que contiene las fases: </t>
  </si>
  <si>
    <t>1) Diálogo intercultural y concientización: $ 25.134.400
2) Promoción artística y participación comunitaria: $ 43.712.000
3) Laboratorios artísticos de las Comunidades Negras y Afrocolombianas (2). El incentivo total es de $61.196.800, el cual debe distribuirse en dos procesos locales que se realizarán de manera alterna en fase de la invitación, en donde cada proceso local recibe un reconocimiento de $30.598.400. 
4) Estrategias de experiencias artísticas para la Primera Infancia. El incentivo total asignado para ambas (2) experiencias artísticas para la Primera Infancia en esta fase es de $19.145.856. Por lo tanto, cada experiencia artística recibe un incentivo de $9.572.928.</t>
  </si>
  <si>
    <t>VALOR DEL RECONOCIMIENTO DE LA PROPUESTA INTEGRAL:</t>
  </si>
  <si>
    <t>Ciento cuarenta y nueve millones ciento ochenta y nueve mil cincuenta y seis pesos moneda corriente M/CTE ($149.189.056)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</si>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</sst>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\ * #,##0_-;\-&quot;$&quot;\ * #,##0_-;_-&quot;$&quot;\ * &quot;-&quot;??_-;_-@"/>
    <numFmt numFmtId="165" formatCode="&quot;$&quot;\ #,##0;[Red]\-&quot;$&quot;\ #,##0"/>
    <numFmt numFmtId="166" formatCode="0;[Red]0"/>
  </numFmts>
  <fonts count="26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FFFFFF"/>
      </right>
      <top style="thin">
        <color rgb="FF000000"/>
      </top>
      <bottom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14" fillId="2" fontId="5" numFmtId="0" xfId="0" applyAlignment="1" applyBorder="1" applyFont="1">
      <alignment horizontal="center" shrinkToFit="0" vertical="center" wrapText="1"/>
    </xf>
    <xf borderId="14" fillId="2" fontId="6" numFmtId="165" xfId="0" applyAlignment="1" applyBorder="1" applyFont="1" applyNumberFormat="1">
      <alignment horizontal="left" readingOrder="0" shrinkToFit="0" vertical="center" wrapText="1"/>
    </xf>
    <xf borderId="23" fillId="3" fontId="7" numFmtId="0" xfId="0" applyAlignment="1" applyBorder="1" applyFill="1" applyFont="1">
      <alignment horizontal="center" shrinkToFit="0" vertical="center" wrapText="1"/>
    </xf>
    <xf borderId="24" fillId="0" fontId="3" numFmtId="0" xfId="0" applyBorder="1" applyFont="1"/>
    <xf borderId="25" fillId="3" fontId="7" numFmtId="0" xfId="0" applyAlignment="1" applyBorder="1" applyFont="1">
      <alignment horizontal="center" shrinkToFit="0" vertical="center" wrapText="1"/>
    </xf>
    <xf borderId="25" fillId="3" fontId="7" numFmtId="164" xfId="0" applyAlignment="1" applyBorder="1" applyFont="1" applyNumberFormat="1">
      <alignment horizontal="center" shrinkToFit="0" vertical="center" wrapText="1"/>
    </xf>
    <xf borderId="25" fillId="3" fontId="8" numFmtId="166" xfId="0" applyAlignment="1" applyBorder="1" applyFont="1" applyNumberFormat="1">
      <alignment horizontal="center" shrinkToFit="0" vertical="center" wrapText="1"/>
    </xf>
    <xf borderId="25" fillId="3" fontId="7" numFmtId="166" xfId="0" applyAlignment="1" applyBorder="1" applyFont="1" applyNumberFormat="1">
      <alignment horizontal="center" shrinkToFit="0" vertical="center" wrapText="1"/>
    </xf>
    <xf borderId="7" fillId="0" fontId="4" numFmtId="0" xfId="0" applyAlignment="1" applyBorder="1" applyFont="1">
      <alignment shrinkToFit="0" wrapText="1"/>
    </xf>
    <xf borderId="26" fillId="2" fontId="9" numFmtId="0" xfId="0" applyAlignment="1" applyBorder="1" applyFont="1">
      <alignment horizontal="center" shrinkToFit="0" vertical="center" wrapText="1"/>
    </xf>
    <xf borderId="26" fillId="0" fontId="10" numFmtId="0" xfId="0" applyAlignment="1" applyBorder="1" applyFont="1">
      <alignment shrinkToFit="0" vertical="center" wrapText="1"/>
    </xf>
    <xf borderId="27" fillId="2" fontId="11" numFmtId="0" xfId="0" applyAlignment="1" applyBorder="1" applyFont="1">
      <alignment shrinkToFit="0" vertical="center" wrapText="1"/>
    </xf>
    <xf borderId="27" fillId="2" fontId="11" numFmtId="0" xfId="0" applyAlignment="1" applyBorder="1" applyFont="1">
      <alignment horizontal="center" shrinkToFit="0" vertical="center" wrapText="1"/>
    </xf>
    <xf borderId="27" fillId="2" fontId="12" numFmtId="164" xfId="0" applyAlignment="1" applyBorder="1" applyFont="1" applyNumberFormat="1">
      <alignment horizontal="center" shrinkToFit="0" vertical="center" wrapText="1"/>
    </xf>
    <xf borderId="27" fillId="4" fontId="13" numFmtId="164" xfId="0" applyAlignment="1" applyBorder="1" applyFill="1" applyFont="1" applyNumberFormat="1">
      <alignment horizontal="right" shrinkToFit="0" vertical="center" wrapText="1"/>
    </xf>
    <xf borderId="27" fillId="2" fontId="13" numFmtId="164" xfId="0" applyAlignment="1" applyBorder="1" applyFont="1" applyNumberFormat="1">
      <alignment horizontal="right" shrinkToFit="0" vertical="center" wrapText="1"/>
    </xf>
    <xf borderId="28" fillId="0" fontId="3" numFmtId="0" xfId="0" applyBorder="1" applyFont="1"/>
    <xf borderId="27" fillId="2" fontId="14" numFmtId="0" xfId="0" applyAlignment="1" applyBorder="1" applyFont="1">
      <alignment shrinkToFit="0" vertical="center" wrapText="1"/>
    </xf>
    <xf borderId="27" fillId="2" fontId="14" numFmtId="0" xfId="0" applyAlignment="1" applyBorder="1" applyFont="1">
      <alignment horizontal="center" shrinkToFit="0" vertical="center" wrapText="1"/>
    </xf>
    <xf borderId="27" fillId="2" fontId="15" numFmtId="164" xfId="0" applyAlignment="1" applyBorder="1" applyFont="1" applyNumberFormat="1">
      <alignment horizontal="center" shrinkToFit="0" vertical="center" wrapText="1"/>
    </xf>
    <xf borderId="27" fillId="4" fontId="6" numFmtId="164" xfId="0" applyAlignment="1" applyBorder="1" applyFont="1" applyNumberFormat="1">
      <alignment horizontal="right" shrinkToFit="0" vertical="center" wrapText="1"/>
    </xf>
    <xf borderId="27" fillId="2" fontId="16" numFmtId="164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27" fillId="2" fontId="17" numFmtId="164" xfId="0" applyAlignment="1" applyBorder="1" applyFont="1" applyNumberFormat="1">
      <alignment horizontal="right" shrinkToFit="0" vertical="center" wrapText="1"/>
    </xf>
    <xf borderId="26" fillId="2" fontId="18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shrinkToFit="0" vertical="center" wrapText="1"/>
    </xf>
    <xf borderId="31" fillId="2" fontId="1" numFmtId="0" xfId="0" applyAlignment="1" applyBorder="1" applyFont="1">
      <alignment shrinkToFit="0" vertical="center" wrapText="1"/>
    </xf>
    <xf borderId="31" fillId="2" fontId="1" numFmtId="0" xfId="0" applyAlignment="1" applyBorder="1" applyFont="1">
      <alignment horizontal="center" shrinkToFit="0" vertical="center" wrapText="1"/>
    </xf>
    <xf borderId="31" fillId="2" fontId="19" numFmtId="0" xfId="0" applyAlignment="1" applyBorder="1" applyFont="1">
      <alignment horizontal="right" shrinkToFit="0" vertical="center" wrapText="1"/>
    </xf>
    <xf borderId="31" fillId="5" fontId="20" numFmtId="164" xfId="0" applyAlignment="1" applyBorder="1" applyFill="1" applyFont="1" applyNumberFormat="1">
      <alignment horizontal="right" shrinkToFit="0" vertical="center" wrapText="1"/>
    </xf>
    <xf borderId="31" fillId="2" fontId="1" numFmtId="164" xfId="0" applyAlignment="1" applyBorder="1" applyFont="1" applyNumberFormat="1">
      <alignment shrinkToFit="0" vertical="center" wrapText="1"/>
    </xf>
    <xf borderId="31" fillId="2" fontId="19" numFmtId="164" xfId="0" applyAlignment="1" applyBorder="1" applyFont="1" applyNumberFormat="1">
      <alignment horizontal="right" shrinkToFit="0" vertical="center" wrapText="1"/>
    </xf>
    <xf borderId="31" fillId="2" fontId="5" numFmtId="0" xfId="0" applyAlignment="1" applyBorder="1" applyFont="1">
      <alignment shrinkToFit="0" vertical="center" wrapText="1"/>
    </xf>
    <xf borderId="31" fillId="2" fontId="5" numFmtId="0" xfId="0" applyAlignment="1" applyBorder="1" applyFont="1">
      <alignment horizontal="center" shrinkToFit="0" vertical="center" wrapText="1"/>
    </xf>
    <xf borderId="31" fillId="2" fontId="21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2" fillId="2" fontId="5" numFmtId="0" xfId="0" applyAlignment="1" applyBorder="1" applyFont="1">
      <alignment shrinkToFit="0" vertical="center" wrapText="1"/>
    </xf>
    <xf borderId="33" fillId="0" fontId="3" numFmtId="0" xfId="0" applyBorder="1" applyFont="1"/>
    <xf borderId="34" fillId="0" fontId="3" numFmtId="0" xfId="0" applyBorder="1" applyFont="1"/>
    <xf borderId="35" fillId="2" fontId="21" numFmtId="164" xfId="0" applyAlignment="1" applyBorder="1" applyFont="1" applyNumberFormat="1">
      <alignment horizontal="right" shrinkToFit="0" vertical="center" wrapText="1"/>
    </xf>
    <xf borderId="7" fillId="6" fontId="22" numFmtId="9" xfId="0" applyAlignment="1" applyBorder="1" applyFill="1" applyFont="1" applyNumberFormat="1">
      <alignment horizontal="center" shrinkToFit="0" vertical="center" wrapText="1"/>
    </xf>
    <xf borderId="36" fillId="2" fontId="19" numFmtId="164" xfId="0" applyAlignment="1" applyBorder="1" applyFont="1" applyNumberFormat="1">
      <alignment shrinkToFit="0" vertical="center" wrapText="1"/>
    </xf>
    <xf borderId="37" fillId="0" fontId="3" numFmtId="0" xfId="0" applyBorder="1" applyFont="1"/>
    <xf borderId="38" fillId="2" fontId="1" numFmtId="164" xfId="0" applyAlignment="1" applyBorder="1" applyFont="1" applyNumberFormat="1">
      <alignment shrinkToFit="0" vertical="center" wrapText="1"/>
    </xf>
    <xf borderId="35" fillId="2" fontId="23" numFmtId="164" xfId="0" applyAlignment="1" applyBorder="1" applyFont="1" applyNumberFormat="1">
      <alignment horizontal="right" shrinkToFit="0" vertical="center" wrapText="1"/>
    </xf>
    <xf borderId="39" fillId="2" fontId="1" numFmtId="0" xfId="0" applyAlignment="1" applyBorder="1" applyFont="1">
      <alignment shrinkToFit="0" vertical="center" wrapText="1"/>
    </xf>
    <xf borderId="40" fillId="2" fontId="1" numFmtId="0" xfId="0" applyAlignment="1" applyBorder="1" applyFont="1">
      <alignment shrinkToFit="0" vertical="center" wrapText="1"/>
    </xf>
    <xf borderId="40" fillId="2" fontId="1" numFmtId="0" xfId="0" applyAlignment="1" applyBorder="1" applyFont="1">
      <alignment horizontal="center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27" fillId="7" fontId="24" numFmtId="0" xfId="0" applyAlignment="1" applyBorder="1" applyFill="1" applyFont="1">
      <alignment horizontal="center" shrinkToFit="0" wrapText="1"/>
    </xf>
    <xf borderId="27" fillId="8" fontId="25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4.25"/>
    <col customWidth="1" min="8" max="8" width="14.75"/>
    <col customWidth="1" min="11" max="11" width="14.75"/>
    <col customWidth="1" min="12" max="12" width="2.88"/>
  </cols>
  <sheetData>
    <row r="1" ht="33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Q2" s="20"/>
      <c r="R2" s="21"/>
      <c r="S2" s="7"/>
      <c r="T2" s="7"/>
      <c r="U2" s="7"/>
      <c r="V2" s="7"/>
      <c r="W2" s="7"/>
      <c r="X2" s="7"/>
      <c r="Y2" s="7"/>
    </row>
    <row r="3" ht="87.0" customHeight="1">
      <c r="A3" s="11"/>
      <c r="B3" s="22"/>
      <c r="C3" s="23"/>
      <c r="D3" s="14" t="s">
        <v>3</v>
      </c>
      <c r="E3" s="15"/>
      <c r="F3" s="15"/>
      <c r="G3" s="15"/>
      <c r="H3" s="15"/>
      <c r="I3" s="15"/>
      <c r="J3" s="15"/>
      <c r="K3" s="16"/>
      <c r="L3" s="24"/>
      <c r="M3" s="1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53.25" customHeight="1">
      <c r="A4" s="11"/>
      <c r="B4" s="25" t="s">
        <v>4</v>
      </c>
      <c r="C4" s="16"/>
      <c r="D4" s="26" t="s">
        <v>5</v>
      </c>
      <c r="E4" s="15"/>
      <c r="F4" s="15"/>
      <c r="G4" s="15"/>
      <c r="H4" s="15"/>
      <c r="I4" s="15"/>
      <c r="J4" s="15"/>
      <c r="K4" s="16"/>
      <c r="L4" s="24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54.0" customHeight="1">
      <c r="A5" s="11"/>
      <c r="B5" s="27" t="s">
        <v>6</v>
      </c>
      <c r="C5" s="28"/>
      <c r="D5" s="29" t="s">
        <v>7</v>
      </c>
      <c r="E5" s="29" t="s">
        <v>8</v>
      </c>
      <c r="F5" s="29" t="s">
        <v>9</v>
      </c>
      <c r="G5" s="30" t="s">
        <v>10</v>
      </c>
      <c r="H5" s="31" t="s">
        <v>11</v>
      </c>
      <c r="I5" s="32" t="s">
        <v>12</v>
      </c>
      <c r="J5" s="32" t="s">
        <v>13</v>
      </c>
      <c r="K5" s="31" t="s">
        <v>14</v>
      </c>
      <c r="L5" s="17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3"/>
      <c r="Y5" s="33"/>
    </row>
    <row r="6" ht="27.0" customHeight="1">
      <c r="A6" s="11"/>
      <c r="B6" s="34">
        <v>1.0</v>
      </c>
      <c r="C6" s="35" t="s">
        <v>15</v>
      </c>
      <c r="D6" s="36" t="s">
        <v>16</v>
      </c>
      <c r="E6" s="36" t="s">
        <v>17</v>
      </c>
      <c r="F6" s="37">
        <v>1.0</v>
      </c>
      <c r="G6" s="38">
        <v>1800000.0</v>
      </c>
      <c r="H6" s="39">
        <f t="shared" ref="H6:H65" si="1">F6*G6</f>
        <v>1800000</v>
      </c>
      <c r="I6" s="40">
        <v>200000.0</v>
      </c>
      <c r="J6" s="40"/>
      <c r="K6" s="39">
        <f t="shared" ref="K6:K65" si="2">H6+I6+J6</f>
        <v>2000000</v>
      </c>
      <c r="L6" s="17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3"/>
      <c r="Y6" s="33"/>
    </row>
    <row r="7" ht="33.75" customHeight="1">
      <c r="A7" s="11"/>
      <c r="B7" s="41"/>
      <c r="C7" s="41"/>
      <c r="D7" s="36" t="s">
        <v>18</v>
      </c>
      <c r="E7" s="36" t="s">
        <v>19</v>
      </c>
      <c r="F7" s="37">
        <v>2.0</v>
      </c>
      <c r="G7" s="38">
        <v>1500000.0</v>
      </c>
      <c r="H7" s="39">
        <f t="shared" si="1"/>
        <v>3000000</v>
      </c>
      <c r="I7" s="40"/>
      <c r="J7" s="40"/>
      <c r="K7" s="39">
        <f t="shared" si="2"/>
        <v>3000000</v>
      </c>
      <c r="L7" s="17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3"/>
      <c r="Y7" s="33"/>
    </row>
    <row r="8" ht="39.75" customHeight="1">
      <c r="A8" s="11"/>
      <c r="B8" s="41"/>
      <c r="C8" s="41"/>
      <c r="D8" s="36" t="s">
        <v>20</v>
      </c>
      <c r="E8" s="36" t="s">
        <v>21</v>
      </c>
      <c r="F8" s="37">
        <v>1.0</v>
      </c>
      <c r="G8" s="38">
        <v>70000.0</v>
      </c>
      <c r="H8" s="39">
        <f t="shared" si="1"/>
        <v>70000</v>
      </c>
      <c r="I8" s="40"/>
      <c r="J8" s="40"/>
      <c r="K8" s="39">
        <f t="shared" si="2"/>
        <v>70000</v>
      </c>
      <c r="L8" s="17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3"/>
      <c r="Y8" s="33"/>
    </row>
    <row r="9" ht="15.75" customHeight="1">
      <c r="A9" s="11"/>
      <c r="B9" s="41"/>
      <c r="C9" s="41"/>
      <c r="D9" s="42"/>
      <c r="E9" s="42"/>
      <c r="F9" s="43"/>
      <c r="G9" s="44"/>
      <c r="H9" s="45">
        <f t="shared" si="1"/>
        <v>0</v>
      </c>
      <c r="I9" s="46"/>
      <c r="J9" s="46"/>
      <c r="K9" s="45">
        <f t="shared" si="2"/>
        <v>0</v>
      </c>
      <c r="L9" s="17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3"/>
      <c r="Y9" s="33"/>
    </row>
    <row r="10" ht="15.75" customHeight="1">
      <c r="A10" s="11"/>
      <c r="B10" s="41"/>
      <c r="C10" s="41"/>
      <c r="D10" s="42"/>
      <c r="E10" s="42"/>
      <c r="F10" s="43"/>
      <c r="G10" s="44"/>
      <c r="H10" s="45">
        <f t="shared" si="1"/>
        <v>0</v>
      </c>
      <c r="I10" s="46"/>
      <c r="J10" s="46"/>
      <c r="K10" s="45">
        <f t="shared" si="2"/>
        <v>0</v>
      </c>
      <c r="L10" s="17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3"/>
      <c r="Y10" s="33"/>
    </row>
    <row r="11" ht="15.75" customHeight="1">
      <c r="A11" s="11"/>
      <c r="B11" s="47"/>
      <c r="C11" s="47"/>
      <c r="D11" s="42"/>
      <c r="E11" s="42"/>
      <c r="F11" s="43"/>
      <c r="G11" s="48"/>
      <c r="H11" s="45">
        <f t="shared" si="1"/>
        <v>0</v>
      </c>
      <c r="I11" s="46"/>
      <c r="J11" s="46"/>
      <c r="K11" s="45">
        <f t="shared" si="2"/>
        <v>0</v>
      </c>
      <c r="L11" s="17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3"/>
      <c r="Y11" s="33"/>
    </row>
    <row r="12" ht="15.75" customHeight="1">
      <c r="A12" s="11"/>
      <c r="B12" s="34">
        <v>2.0</v>
      </c>
      <c r="C12" s="49" t="s">
        <v>22</v>
      </c>
      <c r="D12" s="42"/>
      <c r="E12" s="42"/>
      <c r="F12" s="43"/>
      <c r="G12" s="46"/>
      <c r="H12" s="45">
        <f t="shared" si="1"/>
        <v>0</v>
      </c>
      <c r="I12" s="46"/>
      <c r="J12" s="46"/>
      <c r="K12" s="45">
        <f t="shared" si="2"/>
        <v>0</v>
      </c>
      <c r="L12" s="17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3"/>
      <c r="Y12" s="33"/>
    </row>
    <row r="13" ht="15.75" customHeight="1">
      <c r="A13" s="11"/>
      <c r="B13" s="41"/>
      <c r="C13" s="41"/>
      <c r="D13" s="42"/>
      <c r="E13" s="42"/>
      <c r="F13" s="43"/>
      <c r="G13" s="46"/>
      <c r="H13" s="45">
        <f t="shared" si="1"/>
        <v>0</v>
      </c>
      <c r="I13" s="46"/>
      <c r="J13" s="46"/>
      <c r="K13" s="45">
        <f t="shared" si="2"/>
        <v>0</v>
      </c>
      <c r="L13" s="17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3"/>
      <c r="Y13" s="33"/>
    </row>
    <row r="14" ht="15.75" customHeight="1">
      <c r="A14" s="11"/>
      <c r="B14" s="41"/>
      <c r="C14" s="41"/>
      <c r="D14" s="42"/>
      <c r="E14" s="42"/>
      <c r="F14" s="43"/>
      <c r="G14" s="46"/>
      <c r="H14" s="45">
        <f t="shared" si="1"/>
        <v>0</v>
      </c>
      <c r="I14" s="46"/>
      <c r="J14" s="46"/>
      <c r="K14" s="45">
        <f t="shared" si="2"/>
        <v>0</v>
      </c>
      <c r="L14" s="17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3"/>
      <c r="Y14" s="33"/>
    </row>
    <row r="15" ht="15.75" customHeight="1">
      <c r="A15" s="11"/>
      <c r="B15" s="41"/>
      <c r="C15" s="41"/>
      <c r="D15" s="42"/>
      <c r="E15" s="42"/>
      <c r="F15" s="43"/>
      <c r="G15" s="46"/>
      <c r="H15" s="45">
        <f t="shared" si="1"/>
        <v>0</v>
      </c>
      <c r="I15" s="46"/>
      <c r="J15" s="46"/>
      <c r="K15" s="45">
        <f t="shared" si="2"/>
        <v>0</v>
      </c>
      <c r="L15" s="17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3"/>
      <c r="Y15" s="33"/>
    </row>
    <row r="16" ht="15.75" customHeight="1">
      <c r="A16" s="11"/>
      <c r="B16" s="41"/>
      <c r="C16" s="41"/>
      <c r="D16" s="42"/>
      <c r="E16" s="42"/>
      <c r="F16" s="43"/>
      <c r="G16" s="48"/>
      <c r="H16" s="45">
        <f t="shared" si="1"/>
        <v>0</v>
      </c>
      <c r="I16" s="46"/>
      <c r="J16" s="46"/>
      <c r="K16" s="45">
        <f t="shared" si="2"/>
        <v>0</v>
      </c>
      <c r="L16" s="17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3"/>
      <c r="Y16" s="33"/>
    </row>
    <row r="17" ht="15.75" customHeight="1">
      <c r="A17" s="11"/>
      <c r="B17" s="47"/>
      <c r="C17" s="47"/>
      <c r="D17" s="42"/>
      <c r="E17" s="42"/>
      <c r="F17" s="43"/>
      <c r="G17" s="48"/>
      <c r="H17" s="45">
        <f t="shared" si="1"/>
        <v>0</v>
      </c>
      <c r="I17" s="46"/>
      <c r="J17" s="46"/>
      <c r="K17" s="45">
        <f t="shared" si="2"/>
        <v>0</v>
      </c>
      <c r="L17" s="17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3"/>
      <c r="Y17" s="33"/>
    </row>
    <row r="18" ht="15.75" customHeight="1">
      <c r="A18" s="11"/>
      <c r="B18" s="34">
        <v>3.0</v>
      </c>
      <c r="C18" s="49" t="s">
        <v>22</v>
      </c>
      <c r="D18" s="42"/>
      <c r="E18" s="42"/>
      <c r="F18" s="43"/>
      <c r="G18" s="46"/>
      <c r="H18" s="45">
        <f t="shared" si="1"/>
        <v>0</v>
      </c>
      <c r="I18" s="46"/>
      <c r="J18" s="46"/>
      <c r="K18" s="45">
        <f t="shared" si="2"/>
        <v>0</v>
      </c>
      <c r="L18" s="17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3"/>
      <c r="Y18" s="33"/>
    </row>
    <row r="19" ht="15.75" customHeight="1">
      <c r="A19" s="11"/>
      <c r="B19" s="41"/>
      <c r="C19" s="41"/>
      <c r="D19" s="42"/>
      <c r="E19" s="42"/>
      <c r="F19" s="43"/>
      <c r="G19" s="46"/>
      <c r="H19" s="45">
        <f t="shared" si="1"/>
        <v>0</v>
      </c>
      <c r="I19" s="46"/>
      <c r="J19" s="46"/>
      <c r="K19" s="45">
        <f t="shared" si="2"/>
        <v>0</v>
      </c>
      <c r="L19" s="17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3"/>
      <c r="Y19" s="33"/>
    </row>
    <row r="20" ht="15.75" customHeight="1">
      <c r="A20" s="11"/>
      <c r="B20" s="41"/>
      <c r="C20" s="41"/>
      <c r="D20" s="42"/>
      <c r="E20" s="42"/>
      <c r="F20" s="43"/>
      <c r="G20" s="46"/>
      <c r="H20" s="45">
        <f t="shared" si="1"/>
        <v>0</v>
      </c>
      <c r="I20" s="46"/>
      <c r="J20" s="46"/>
      <c r="K20" s="45">
        <f t="shared" si="2"/>
        <v>0</v>
      </c>
      <c r="L20" s="17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3"/>
      <c r="Y20" s="33"/>
    </row>
    <row r="21" ht="15.75" customHeight="1">
      <c r="A21" s="11"/>
      <c r="B21" s="41"/>
      <c r="C21" s="41"/>
      <c r="D21" s="42"/>
      <c r="E21" s="42"/>
      <c r="F21" s="43"/>
      <c r="G21" s="46"/>
      <c r="H21" s="45">
        <f t="shared" si="1"/>
        <v>0</v>
      </c>
      <c r="I21" s="46"/>
      <c r="J21" s="46"/>
      <c r="K21" s="45">
        <f t="shared" si="2"/>
        <v>0</v>
      </c>
      <c r="L21" s="17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3"/>
      <c r="Y21" s="33"/>
    </row>
    <row r="22" ht="15.75" customHeight="1">
      <c r="A22" s="11"/>
      <c r="B22" s="41"/>
      <c r="C22" s="41"/>
      <c r="D22" s="42"/>
      <c r="E22" s="42"/>
      <c r="F22" s="43"/>
      <c r="G22" s="46"/>
      <c r="H22" s="45">
        <f t="shared" si="1"/>
        <v>0</v>
      </c>
      <c r="I22" s="46"/>
      <c r="J22" s="46"/>
      <c r="K22" s="45">
        <f t="shared" si="2"/>
        <v>0</v>
      </c>
      <c r="L22" s="17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3"/>
      <c r="Y22" s="33"/>
    </row>
    <row r="23" ht="15.75" customHeight="1">
      <c r="A23" s="11"/>
      <c r="B23" s="47"/>
      <c r="C23" s="47"/>
      <c r="D23" s="42"/>
      <c r="E23" s="42"/>
      <c r="F23" s="43"/>
      <c r="G23" s="46"/>
      <c r="H23" s="45">
        <f t="shared" si="1"/>
        <v>0</v>
      </c>
      <c r="I23" s="46"/>
      <c r="J23" s="46"/>
      <c r="K23" s="45">
        <f t="shared" si="2"/>
        <v>0</v>
      </c>
      <c r="L23" s="17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3"/>
      <c r="Y23" s="33"/>
    </row>
    <row r="24" ht="15.75" customHeight="1">
      <c r="A24" s="11"/>
      <c r="B24" s="34">
        <v>4.0</v>
      </c>
      <c r="C24" s="49" t="s">
        <v>22</v>
      </c>
      <c r="D24" s="42"/>
      <c r="E24" s="42"/>
      <c r="F24" s="43"/>
      <c r="G24" s="46"/>
      <c r="H24" s="45">
        <f t="shared" si="1"/>
        <v>0</v>
      </c>
      <c r="I24" s="46"/>
      <c r="J24" s="46"/>
      <c r="K24" s="45">
        <f t="shared" si="2"/>
        <v>0</v>
      </c>
      <c r="L24" s="17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3"/>
      <c r="Y24" s="33"/>
    </row>
    <row r="25" ht="15.75" customHeight="1">
      <c r="A25" s="11"/>
      <c r="B25" s="41"/>
      <c r="C25" s="41"/>
      <c r="D25" s="42"/>
      <c r="E25" s="42"/>
      <c r="F25" s="43"/>
      <c r="G25" s="46"/>
      <c r="H25" s="45">
        <f t="shared" si="1"/>
        <v>0</v>
      </c>
      <c r="I25" s="46"/>
      <c r="J25" s="46"/>
      <c r="K25" s="45">
        <f t="shared" si="2"/>
        <v>0</v>
      </c>
      <c r="L25" s="17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3"/>
      <c r="Y25" s="33"/>
    </row>
    <row r="26" ht="15.75" customHeight="1">
      <c r="A26" s="11"/>
      <c r="B26" s="41"/>
      <c r="C26" s="41"/>
      <c r="D26" s="42"/>
      <c r="E26" s="42"/>
      <c r="F26" s="43"/>
      <c r="G26" s="46"/>
      <c r="H26" s="45">
        <f t="shared" si="1"/>
        <v>0</v>
      </c>
      <c r="I26" s="46"/>
      <c r="J26" s="46"/>
      <c r="K26" s="45">
        <f t="shared" si="2"/>
        <v>0</v>
      </c>
      <c r="L26" s="17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3"/>
      <c r="Y26" s="33"/>
    </row>
    <row r="27" ht="15.75" customHeight="1">
      <c r="A27" s="11"/>
      <c r="B27" s="41"/>
      <c r="C27" s="41"/>
      <c r="D27" s="42"/>
      <c r="E27" s="42"/>
      <c r="F27" s="43"/>
      <c r="G27" s="46"/>
      <c r="H27" s="45">
        <f t="shared" si="1"/>
        <v>0</v>
      </c>
      <c r="I27" s="46"/>
      <c r="J27" s="46"/>
      <c r="K27" s="45">
        <f t="shared" si="2"/>
        <v>0</v>
      </c>
      <c r="L27" s="17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3"/>
      <c r="Y27" s="33"/>
    </row>
    <row r="28" ht="15.75" customHeight="1">
      <c r="A28" s="11"/>
      <c r="B28" s="41"/>
      <c r="C28" s="41"/>
      <c r="D28" s="42"/>
      <c r="E28" s="42"/>
      <c r="F28" s="43"/>
      <c r="G28" s="46"/>
      <c r="H28" s="45">
        <f t="shared" si="1"/>
        <v>0</v>
      </c>
      <c r="I28" s="46"/>
      <c r="J28" s="46"/>
      <c r="K28" s="45">
        <f t="shared" si="2"/>
        <v>0</v>
      </c>
      <c r="L28" s="17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3"/>
      <c r="Y28" s="33"/>
    </row>
    <row r="29" ht="15.75" customHeight="1">
      <c r="A29" s="11"/>
      <c r="B29" s="47"/>
      <c r="C29" s="47"/>
      <c r="D29" s="42"/>
      <c r="E29" s="42"/>
      <c r="F29" s="43"/>
      <c r="G29" s="46"/>
      <c r="H29" s="45">
        <f t="shared" si="1"/>
        <v>0</v>
      </c>
      <c r="I29" s="46"/>
      <c r="J29" s="46"/>
      <c r="K29" s="45">
        <f t="shared" si="2"/>
        <v>0</v>
      </c>
      <c r="L29" s="17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3"/>
      <c r="Y29" s="33"/>
    </row>
    <row r="30" ht="15.75" customHeight="1">
      <c r="A30" s="11"/>
      <c r="B30" s="34">
        <v>5.0</v>
      </c>
      <c r="C30" s="49" t="s">
        <v>22</v>
      </c>
      <c r="D30" s="42"/>
      <c r="E30" s="42"/>
      <c r="F30" s="43"/>
      <c r="G30" s="46"/>
      <c r="H30" s="45">
        <f t="shared" si="1"/>
        <v>0</v>
      </c>
      <c r="I30" s="46"/>
      <c r="J30" s="46"/>
      <c r="K30" s="45">
        <f t="shared" si="2"/>
        <v>0</v>
      </c>
      <c r="L30" s="17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3"/>
      <c r="Y30" s="33"/>
    </row>
    <row r="31" ht="15.75" customHeight="1">
      <c r="A31" s="11"/>
      <c r="B31" s="41"/>
      <c r="C31" s="41"/>
      <c r="D31" s="42"/>
      <c r="E31" s="42"/>
      <c r="F31" s="43"/>
      <c r="G31" s="46"/>
      <c r="H31" s="45">
        <f t="shared" si="1"/>
        <v>0</v>
      </c>
      <c r="I31" s="46"/>
      <c r="J31" s="46"/>
      <c r="K31" s="45">
        <f t="shared" si="2"/>
        <v>0</v>
      </c>
      <c r="L31" s="17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3"/>
      <c r="Y31" s="33"/>
    </row>
    <row r="32" ht="15.75" customHeight="1">
      <c r="A32" s="11"/>
      <c r="B32" s="41"/>
      <c r="C32" s="41"/>
      <c r="D32" s="42"/>
      <c r="E32" s="42"/>
      <c r="F32" s="43"/>
      <c r="G32" s="46"/>
      <c r="H32" s="45">
        <f t="shared" si="1"/>
        <v>0</v>
      </c>
      <c r="I32" s="46"/>
      <c r="J32" s="46"/>
      <c r="K32" s="45">
        <f t="shared" si="2"/>
        <v>0</v>
      </c>
      <c r="L32" s="17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3"/>
      <c r="Y32" s="33"/>
    </row>
    <row r="33" ht="15.75" customHeight="1">
      <c r="A33" s="11"/>
      <c r="B33" s="41"/>
      <c r="C33" s="41"/>
      <c r="D33" s="42"/>
      <c r="E33" s="42"/>
      <c r="F33" s="43"/>
      <c r="G33" s="46"/>
      <c r="H33" s="45">
        <f t="shared" si="1"/>
        <v>0</v>
      </c>
      <c r="I33" s="46"/>
      <c r="J33" s="46"/>
      <c r="K33" s="45">
        <f t="shared" si="2"/>
        <v>0</v>
      </c>
      <c r="L33" s="17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3"/>
      <c r="Y33" s="33"/>
    </row>
    <row r="34" ht="15.75" customHeight="1">
      <c r="A34" s="11"/>
      <c r="B34" s="41"/>
      <c r="C34" s="41"/>
      <c r="D34" s="42"/>
      <c r="E34" s="42"/>
      <c r="F34" s="43"/>
      <c r="G34" s="46"/>
      <c r="H34" s="45">
        <f t="shared" si="1"/>
        <v>0</v>
      </c>
      <c r="I34" s="46"/>
      <c r="J34" s="46"/>
      <c r="K34" s="45">
        <f t="shared" si="2"/>
        <v>0</v>
      </c>
      <c r="L34" s="17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3"/>
      <c r="Y34" s="33"/>
    </row>
    <row r="35" ht="15.75" customHeight="1">
      <c r="A35" s="11"/>
      <c r="B35" s="47"/>
      <c r="C35" s="47"/>
      <c r="D35" s="42"/>
      <c r="E35" s="42"/>
      <c r="F35" s="43"/>
      <c r="G35" s="46"/>
      <c r="H35" s="45">
        <f t="shared" si="1"/>
        <v>0</v>
      </c>
      <c r="I35" s="46"/>
      <c r="J35" s="46"/>
      <c r="K35" s="45">
        <f t="shared" si="2"/>
        <v>0</v>
      </c>
      <c r="L35" s="17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3"/>
      <c r="Y35" s="33"/>
    </row>
    <row r="36" ht="15.75" customHeight="1">
      <c r="A36" s="11"/>
      <c r="B36" s="34">
        <v>6.0</v>
      </c>
      <c r="C36" s="49" t="s">
        <v>22</v>
      </c>
      <c r="D36" s="42"/>
      <c r="E36" s="42"/>
      <c r="F36" s="43"/>
      <c r="G36" s="46"/>
      <c r="H36" s="45">
        <f t="shared" si="1"/>
        <v>0</v>
      </c>
      <c r="I36" s="46"/>
      <c r="J36" s="46"/>
      <c r="K36" s="45">
        <f t="shared" si="2"/>
        <v>0</v>
      </c>
      <c r="L36" s="17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3"/>
      <c r="Y36" s="33"/>
    </row>
    <row r="37" ht="15.75" customHeight="1">
      <c r="A37" s="11"/>
      <c r="B37" s="41"/>
      <c r="C37" s="41"/>
      <c r="D37" s="42"/>
      <c r="E37" s="42"/>
      <c r="F37" s="43"/>
      <c r="G37" s="46"/>
      <c r="H37" s="45">
        <f t="shared" si="1"/>
        <v>0</v>
      </c>
      <c r="I37" s="46"/>
      <c r="J37" s="46"/>
      <c r="K37" s="45">
        <f t="shared" si="2"/>
        <v>0</v>
      </c>
      <c r="L37" s="17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3"/>
      <c r="Y37" s="33"/>
    </row>
    <row r="38" ht="15.75" customHeight="1">
      <c r="A38" s="11"/>
      <c r="B38" s="41"/>
      <c r="C38" s="41"/>
      <c r="D38" s="42"/>
      <c r="E38" s="42"/>
      <c r="F38" s="43"/>
      <c r="G38" s="46"/>
      <c r="H38" s="45">
        <f t="shared" si="1"/>
        <v>0</v>
      </c>
      <c r="I38" s="46"/>
      <c r="J38" s="46"/>
      <c r="K38" s="45">
        <f t="shared" si="2"/>
        <v>0</v>
      </c>
      <c r="L38" s="17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3"/>
      <c r="Y38" s="33"/>
    </row>
    <row r="39" ht="15.75" customHeight="1">
      <c r="A39" s="11"/>
      <c r="B39" s="41"/>
      <c r="C39" s="41"/>
      <c r="D39" s="42"/>
      <c r="E39" s="42"/>
      <c r="F39" s="43"/>
      <c r="G39" s="46"/>
      <c r="H39" s="45">
        <f t="shared" si="1"/>
        <v>0</v>
      </c>
      <c r="I39" s="46"/>
      <c r="J39" s="46"/>
      <c r="K39" s="45">
        <f t="shared" si="2"/>
        <v>0</v>
      </c>
      <c r="L39" s="17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3"/>
      <c r="Y39" s="33"/>
    </row>
    <row r="40" ht="15.75" customHeight="1">
      <c r="A40" s="11"/>
      <c r="B40" s="41"/>
      <c r="C40" s="41"/>
      <c r="D40" s="42"/>
      <c r="E40" s="42"/>
      <c r="F40" s="43"/>
      <c r="G40" s="46"/>
      <c r="H40" s="45">
        <f t="shared" si="1"/>
        <v>0</v>
      </c>
      <c r="I40" s="46"/>
      <c r="J40" s="46"/>
      <c r="K40" s="45">
        <f t="shared" si="2"/>
        <v>0</v>
      </c>
      <c r="L40" s="17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3"/>
      <c r="Y40" s="33"/>
    </row>
    <row r="41" ht="15.75" customHeight="1">
      <c r="A41" s="11"/>
      <c r="B41" s="47"/>
      <c r="C41" s="47"/>
      <c r="D41" s="42"/>
      <c r="E41" s="42"/>
      <c r="F41" s="43"/>
      <c r="G41" s="46"/>
      <c r="H41" s="45">
        <f t="shared" si="1"/>
        <v>0</v>
      </c>
      <c r="I41" s="46"/>
      <c r="J41" s="46"/>
      <c r="K41" s="45">
        <f t="shared" si="2"/>
        <v>0</v>
      </c>
      <c r="L41" s="17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3"/>
      <c r="Y41" s="33"/>
    </row>
    <row r="42" ht="15.75" customHeight="1">
      <c r="A42" s="11"/>
      <c r="B42" s="34">
        <v>7.0</v>
      </c>
      <c r="C42" s="49" t="s">
        <v>22</v>
      </c>
      <c r="D42" s="42"/>
      <c r="E42" s="42"/>
      <c r="F42" s="43"/>
      <c r="G42" s="46"/>
      <c r="H42" s="45">
        <f t="shared" si="1"/>
        <v>0</v>
      </c>
      <c r="I42" s="46"/>
      <c r="J42" s="46"/>
      <c r="K42" s="45">
        <f t="shared" si="2"/>
        <v>0</v>
      </c>
      <c r="L42" s="17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3"/>
      <c r="Y42" s="33"/>
    </row>
    <row r="43" ht="15.75" customHeight="1">
      <c r="A43" s="11"/>
      <c r="B43" s="41"/>
      <c r="C43" s="41"/>
      <c r="D43" s="42"/>
      <c r="E43" s="42"/>
      <c r="F43" s="43"/>
      <c r="G43" s="46"/>
      <c r="H43" s="45">
        <f t="shared" si="1"/>
        <v>0</v>
      </c>
      <c r="I43" s="46"/>
      <c r="J43" s="46"/>
      <c r="K43" s="45">
        <f t="shared" si="2"/>
        <v>0</v>
      </c>
      <c r="L43" s="17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3"/>
      <c r="Y43" s="33"/>
    </row>
    <row r="44" ht="15.75" customHeight="1">
      <c r="A44" s="11"/>
      <c r="B44" s="41"/>
      <c r="C44" s="41"/>
      <c r="D44" s="42"/>
      <c r="E44" s="42"/>
      <c r="F44" s="43"/>
      <c r="G44" s="46"/>
      <c r="H44" s="45">
        <f t="shared" si="1"/>
        <v>0</v>
      </c>
      <c r="I44" s="46"/>
      <c r="J44" s="46"/>
      <c r="K44" s="45">
        <f t="shared" si="2"/>
        <v>0</v>
      </c>
      <c r="L44" s="17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3"/>
      <c r="Y44" s="33"/>
    </row>
    <row r="45" ht="15.75" customHeight="1">
      <c r="A45" s="11"/>
      <c r="B45" s="41"/>
      <c r="C45" s="41"/>
      <c r="D45" s="42"/>
      <c r="E45" s="42"/>
      <c r="F45" s="43"/>
      <c r="G45" s="46"/>
      <c r="H45" s="45">
        <f t="shared" si="1"/>
        <v>0</v>
      </c>
      <c r="I45" s="46"/>
      <c r="J45" s="46"/>
      <c r="K45" s="45">
        <f t="shared" si="2"/>
        <v>0</v>
      </c>
      <c r="L45" s="17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3"/>
      <c r="Y45" s="33"/>
    </row>
    <row r="46" ht="15.75" customHeight="1">
      <c r="A46" s="11"/>
      <c r="B46" s="41"/>
      <c r="C46" s="41"/>
      <c r="D46" s="42"/>
      <c r="E46" s="42"/>
      <c r="F46" s="43"/>
      <c r="G46" s="46"/>
      <c r="H46" s="45">
        <f t="shared" si="1"/>
        <v>0</v>
      </c>
      <c r="I46" s="46"/>
      <c r="J46" s="46"/>
      <c r="K46" s="45">
        <f t="shared" si="2"/>
        <v>0</v>
      </c>
      <c r="L46" s="17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3"/>
      <c r="Y46" s="33"/>
    </row>
    <row r="47" ht="15.75" customHeight="1">
      <c r="A47" s="11"/>
      <c r="B47" s="47"/>
      <c r="C47" s="47"/>
      <c r="D47" s="42"/>
      <c r="E47" s="42"/>
      <c r="F47" s="43"/>
      <c r="G47" s="46"/>
      <c r="H47" s="45">
        <f t="shared" si="1"/>
        <v>0</v>
      </c>
      <c r="I47" s="46"/>
      <c r="J47" s="46"/>
      <c r="K47" s="45">
        <f t="shared" si="2"/>
        <v>0</v>
      </c>
      <c r="L47" s="17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3"/>
      <c r="Y47" s="33"/>
    </row>
    <row r="48" ht="15.75" customHeight="1">
      <c r="A48" s="11"/>
      <c r="B48" s="34">
        <v>8.0</v>
      </c>
      <c r="C48" s="49" t="s">
        <v>22</v>
      </c>
      <c r="D48" s="42"/>
      <c r="E48" s="42"/>
      <c r="F48" s="43"/>
      <c r="G48" s="46"/>
      <c r="H48" s="45">
        <f t="shared" si="1"/>
        <v>0</v>
      </c>
      <c r="I48" s="46"/>
      <c r="J48" s="46"/>
      <c r="K48" s="45">
        <f t="shared" si="2"/>
        <v>0</v>
      </c>
      <c r="L48" s="17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3"/>
      <c r="Y48" s="33"/>
    </row>
    <row r="49" ht="15.75" customHeight="1">
      <c r="A49" s="11"/>
      <c r="B49" s="41"/>
      <c r="C49" s="41"/>
      <c r="D49" s="42"/>
      <c r="E49" s="42"/>
      <c r="F49" s="43"/>
      <c r="G49" s="46"/>
      <c r="H49" s="45">
        <f t="shared" si="1"/>
        <v>0</v>
      </c>
      <c r="I49" s="46"/>
      <c r="J49" s="46"/>
      <c r="K49" s="45">
        <f t="shared" si="2"/>
        <v>0</v>
      </c>
      <c r="L49" s="17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3"/>
      <c r="Y49" s="33"/>
    </row>
    <row r="50" ht="15.75" customHeight="1">
      <c r="A50" s="11"/>
      <c r="B50" s="41"/>
      <c r="C50" s="41"/>
      <c r="D50" s="42"/>
      <c r="E50" s="42"/>
      <c r="F50" s="43"/>
      <c r="G50" s="46"/>
      <c r="H50" s="45">
        <f t="shared" si="1"/>
        <v>0</v>
      </c>
      <c r="I50" s="46"/>
      <c r="J50" s="46"/>
      <c r="K50" s="45">
        <f t="shared" si="2"/>
        <v>0</v>
      </c>
      <c r="L50" s="17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3"/>
      <c r="Y50" s="33"/>
    </row>
    <row r="51" ht="15.75" customHeight="1">
      <c r="A51" s="11"/>
      <c r="B51" s="41"/>
      <c r="C51" s="41"/>
      <c r="D51" s="42"/>
      <c r="E51" s="42"/>
      <c r="F51" s="43"/>
      <c r="G51" s="46"/>
      <c r="H51" s="45">
        <f t="shared" si="1"/>
        <v>0</v>
      </c>
      <c r="I51" s="46"/>
      <c r="J51" s="46"/>
      <c r="K51" s="45">
        <f t="shared" si="2"/>
        <v>0</v>
      </c>
      <c r="L51" s="17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3"/>
      <c r="Y51" s="33"/>
    </row>
    <row r="52" ht="15.75" customHeight="1">
      <c r="A52" s="11"/>
      <c r="B52" s="41"/>
      <c r="C52" s="41"/>
      <c r="D52" s="42"/>
      <c r="E52" s="42"/>
      <c r="F52" s="43"/>
      <c r="G52" s="46"/>
      <c r="H52" s="45">
        <f t="shared" si="1"/>
        <v>0</v>
      </c>
      <c r="I52" s="46"/>
      <c r="J52" s="46"/>
      <c r="K52" s="45">
        <f t="shared" si="2"/>
        <v>0</v>
      </c>
      <c r="L52" s="17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3"/>
      <c r="Y52" s="33"/>
    </row>
    <row r="53" ht="15.75" customHeight="1">
      <c r="A53" s="11"/>
      <c r="B53" s="47"/>
      <c r="C53" s="47"/>
      <c r="D53" s="42"/>
      <c r="E53" s="42"/>
      <c r="F53" s="43"/>
      <c r="G53" s="46"/>
      <c r="H53" s="45">
        <f t="shared" si="1"/>
        <v>0</v>
      </c>
      <c r="I53" s="46"/>
      <c r="J53" s="46"/>
      <c r="K53" s="45">
        <f t="shared" si="2"/>
        <v>0</v>
      </c>
      <c r="L53" s="17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3"/>
      <c r="Y53" s="33"/>
    </row>
    <row r="54" ht="15.75" customHeight="1">
      <c r="A54" s="11"/>
      <c r="B54" s="34">
        <v>9.0</v>
      </c>
      <c r="C54" s="49" t="s">
        <v>22</v>
      </c>
      <c r="D54" s="42"/>
      <c r="E54" s="42"/>
      <c r="F54" s="43"/>
      <c r="G54" s="46"/>
      <c r="H54" s="45">
        <f t="shared" si="1"/>
        <v>0</v>
      </c>
      <c r="I54" s="46"/>
      <c r="J54" s="46"/>
      <c r="K54" s="45">
        <f t="shared" si="2"/>
        <v>0</v>
      </c>
      <c r="L54" s="17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3"/>
      <c r="Y54" s="33"/>
    </row>
    <row r="55" ht="15.75" customHeight="1">
      <c r="A55" s="11"/>
      <c r="B55" s="41"/>
      <c r="C55" s="41"/>
      <c r="D55" s="42"/>
      <c r="E55" s="42"/>
      <c r="F55" s="43"/>
      <c r="G55" s="46"/>
      <c r="H55" s="45">
        <f t="shared" si="1"/>
        <v>0</v>
      </c>
      <c r="I55" s="46"/>
      <c r="J55" s="46"/>
      <c r="K55" s="45">
        <f t="shared" si="2"/>
        <v>0</v>
      </c>
      <c r="L55" s="17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3"/>
      <c r="Y55" s="33"/>
    </row>
    <row r="56" ht="15.75" customHeight="1">
      <c r="A56" s="11"/>
      <c r="B56" s="41"/>
      <c r="C56" s="41"/>
      <c r="D56" s="42"/>
      <c r="E56" s="42"/>
      <c r="F56" s="43"/>
      <c r="G56" s="46"/>
      <c r="H56" s="45">
        <f t="shared" si="1"/>
        <v>0</v>
      </c>
      <c r="I56" s="46"/>
      <c r="J56" s="46"/>
      <c r="K56" s="45">
        <f t="shared" si="2"/>
        <v>0</v>
      </c>
      <c r="L56" s="17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3"/>
      <c r="Y56" s="33"/>
    </row>
    <row r="57" ht="15.75" customHeight="1">
      <c r="A57" s="11"/>
      <c r="B57" s="41"/>
      <c r="C57" s="41"/>
      <c r="D57" s="42"/>
      <c r="E57" s="42"/>
      <c r="F57" s="43"/>
      <c r="G57" s="46"/>
      <c r="H57" s="45">
        <f t="shared" si="1"/>
        <v>0</v>
      </c>
      <c r="I57" s="46"/>
      <c r="J57" s="46"/>
      <c r="K57" s="45">
        <f t="shared" si="2"/>
        <v>0</v>
      </c>
      <c r="L57" s="17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3"/>
      <c r="Y57" s="33"/>
    </row>
    <row r="58" ht="15.75" customHeight="1">
      <c r="A58" s="11"/>
      <c r="B58" s="41"/>
      <c r="C58" s="41"/>
      <c r="D58" s="42"/>
      <c r="E58" s="42"/>
      <c r="F58" s="43"/>
      <c r="G58" s="46"/>
      <c r="H58" s="45">
        <f t="shared" si="1"/>
        <v>0</v>
      </c>
      <c r="I58" s="46"/>
      <c r="J58" s="46"/>
      <c r="K58" s="45">
        <f t="shared" si="2"/>
        <v>0</v>
      </c>
      <c r="L58" s="17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3"/>
      <c r="Y58" s="33"/>
    </row>
    <row r="59" ht="15.75" customHeight="1">
      <c r="A59" s="11"/>
      <c r="B59" s="47"/>
      <c r="C59" s="47"/>
      <c r="D59" s="42"/>
      <c r="E59" s="42"/>
      <c r="F59" s="43"/>
      <c r="G59" s="46"/>
      <c r="H59" s="45">
        <f t="shared" si="1"/>
        <v>0</v>
      </c>
      <c r="I59" s="46"/>
      <c r="J59" s="46"/>
      <c r="K59" s="45">
        <f t="shared" si="2"/>
        <v>0</v>
      </c>
      <c r="L59" s="17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3"/>
      <c r="Y59" s="33"/>
    </row>
    <row r="60" ht="15.75" customHeight="1">
      <c r="A60" s="11"/>
      <c r="B60" s="34">
        <v>10.0</v>
      </c>
      <c r="C60" s="49" t="s">
        <v>22</v>
      </c>
      <c r="D60" s="42"/>
      <c r="E60" s="42"/>
      <c r="F60" s="43"/>
      <c r="G60" s="46"/>
      <c r="H60" s="45">
        <f t="shared" si="1"/>
        <v>0</v>
      </c>
      <c r="I60" s="46"/>
      <c r="J60" s="46"/>
      <c r="K60" s="45">
        <f t="shared" si="2"/>
        <v>0</v>
      </c>
      <c r="L60" s="17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3"/>
      <c r="Y60" s="33"/>
    </row>
    <row r="61" ht="15.75" customHeight="1">
      <c r="A61" s="11"/>
      <c r="B61" s="41"/>
      <c r="C61" s="41"/>
      <c r="D61" s="42"/>
      <c r="E61" s="42"/>
      <c r="F61" s="43"/>
      <c r="G61" s="46"/>
      <c r="H61" s="45">
        <f t="shared" si="1"/>
        <v>0</v>
      </c>
      <c r="I61" s="46"/>
      <c r="J61" s="46"/>
      <c r="K61" s="45">
        <f t="shared" si="2"/>
        <v>0</v>
      </c>
      <c r="L61" s="17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3"/>
      <c r="Y61" s="33"/>
    </row>
    <row r="62" ht="15.75" customHeight="1">
      <c r="A62" s="11"/>
      <c r="B62" s="41"/>
      <c r="C62" s="41"/>
      <c r="D62" s="42"/>
      <c r="E62" s="42"/>
      <c r="F62" s="43"/>
      <c r="G62" s="46"/>
      <c r="H62" s="45">
        <f t="shared" si="1"/>
        <v>0</v>
      </c>
      <c r="I62" s="46"/>
      <c r="J62" s="46"/>
      <c r="K62" s="45">
        <f t="shared" si="2"/>
        <v>0</v>
      </c>
      <c r="L62" s="17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3"/>
      <c r="Y62" s="33"/>
    </row>
    <row r="63" ht="15.75" customHeight="1">
      <c r="A63" s="11"/>
      <c r="B63" s="41"/>
      <c r="C63" s="41"/>
      <c r="D63" s="42"/>
      <c r="E63" s="42"/>
      <c r="F63" s="43"/>
      <c r="G63" s="46"/>
      <c r="H63" s="45">
        <f t="shared" si="1"/>
        <v>0</v>
      </c>
      <c r="I63" s="46"/>
      <c r="J63" s="46"/>
      <c r="K63" s="45">
        <f t="shared" si="2"/>
        <v>0</v>
      </c>
      <c r="L63" s="17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3"/>
      <c r="Y63" s="33"/>
    </row>
    <row r="64" ht="15.75" customHeight="1">
      <c r="A64" s="11"/>
      <c r="B64" s="41"/>
      <c r="C64" s="41"/>
      <c r="D64" s="42"/>
      <c r="E64" s="42"/>
      <c r="F64" s="43"/>
      <c r="G64" s="46"/>
      <c r="H64" s="45">
        <f t="shared" si="1"/>
        <v>0</v>
      </c>
      <c r="I64" s="46"/>
      <c r="J64" s="46"/>
      <c r="K64" s="45">
        <f t="shared" si="2"/>
        <v>0</v>
      </c>
      <c r="L64" s="17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3"/>
      <c r="Y64" s="33"/>
    </row>
    <row r="65" ht="15.75" customHeight="1">
      <c r="A65" s="11"/>
      <c r="B65" s="47"/>
      <c r="C65" s="47"/>
      <c r="D65" s="42"/>
      <c r="E65" s="42"/>
      <c r="F65" s="43"/>
      <c r="G65" s="46"/>
      <c r="H65" s="45">
        <f t="shared" si="1"/>
        <v>0</v>
      </c>
      <c r="I65" s="46"/>
      <c r="J65" s="46"/>
      <c r="K65" s="45">
        <f t="shared" si="2"/>
        <v>0</v>
      </c>
      <c r="L65" s="17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33"/>
      <c r="Y65" s="33"/>
    </row>
    <row r="66" ht="20.25" customHeight="1">
      <c r="A66" s="50"/>
      <c r="B66" s="51"/>
      <c r="C66" s="51"/>
      <c r="D66" s="51"/>
      <c r="E66" s="51"/>
      <c r="F66" s="52"/>
      <c r="G66" s="53" t="s">
        <v>23</v>
      </c>
      <c r="H66" s="54">
        <f>SUM(H6:H65)</f>
        <v>4870000</v>
      </c>
      <c r="I66" s="55"/>
      <c r="J66" s="56" t="s">
        <v>24</v>
      </c>
      <c r="K66" s="54">
        <f>SUM(K6:K65)</f>
        <v>5070000</v>
      </c>
      <c r="L66" s="17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50"/>
      <c r="B67" s="57"/>
      <c r="C67" s="57"/>
      <c r="D67" s="57"/>
      <c r="E67" s="57"/>
      <c r="F67" s="58"/>
      <c r="G67" s="59"/>
      <c r="H67" s="59"/>
      <c r="I67" s="59"/>
      <c r="J67" s="55"/>
      <c r="K67" s="55"/>
      <c r="L67" s="17"/>
      <c r="M67" s="18"/>
      <c r="N67" s="60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50"/>
      <c r="B68" s="61" t="s">
        <v>25</v>
      </c>
      <c r="C68" s="62"/>
      <c r="D68" s="62"/>
      <c r="E68" s="62"/>
      <c r="F68" s="63"/>
      <c r="G68" s="64">
        <f>H66</f>
        <v>4870000</v>
      </c>
      <c r="H68" s="65">
        <f>H66/G70</f>
        <v>0.9605522682</v>
      </c>
      <c r="I68" s="66" t="s">
        <v>26</v>
      </c>
      <c r="J68" s="67"/>
      <c r="K68" s="60"/>
      <c r="L68" s="17"/>
      <c r="M68" s="18"/>
      <c r="N68" s="60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50"/>
      <c r="B69" s="51"/>
      <c r="C69" s="51"/>
      <c r="D69" s="51"/>
      <c r="E69" s="51"/>
      <c r="F69" s="52"/>
      <c r="G69" s="51"/>
      <c r="H69" s="7"/>
      <c r="I69" s="60"/>
      <c r="J69" s="60"/>
      <c r="K69" s="60"/>
      <c r="L69" s="68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50"/>
      <c r="B70" s="61" t="s">
        <v>27</v>
      </c>
      <c r="C70" s="62"/>
      <c r="D70" s="62"/>
      <c r="E70" s="62"/>
      <c r="F70" s="63"/>
      <c r="G70" s="69">
        <f>K66</f>
        <v>5070000</v>
      </c>
      <c r="H70" s="7"/>
      <c r="I70" s="60"/>
      <c r="J70" s="60"/>
      <c r="K70" s="60"/>
      <c r="L70" s="68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0"/>
      <c r="B71" s="71"/>
      <c r="C71" s="71"/>
      <c r="D71" s="71"/>
      <c r="E71" s="71"/>
      <c r="F71" s="72"/>
      <c r="G71" s="71"/>
      <c r="H71" s="73"/>
      <c r="I71" s="73"/>
      <c r="J71" s="73"/>
      <c r="K71" s="73"/>
      <c r="L71" s="74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1"/>
      <c r="B72" s="51"/>
      <c r="C72" s="51"/>
      <c r="D72" s="51"/>
      <c r="E72" s="51"/>
      <c r="F72" s="52"/>
      <c r="G72" s="51"/>
      <c r="H72" s="51"/>
      <c r="I72" s="51"/>
      <c r="J72" s="51"/>
      <c r="K72" s="51"/>
      <c r="L72" s="51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5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5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5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5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5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5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5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5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5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5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5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5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5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5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5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5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5"/>
      <c r="G89" s="7"/>
      <c r="H89" s="7"/>
      <c r="I89" s="60"/>
      <c r="J89" s="60"/>
      <c r="K89" s="60"/>
      <c r="L89" s="60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5"/>
      <c r="G90" s="7"/>
      <c r="H90" s="7"/>
      <c r="I90" s="60"/>
      <c r="J90" s="60"/>
      <c r="K90" s="60"/>
      <c r="L90" s="60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5"/>
      <c r="G91" s="7"/>
      <c r="H91" s="7"/>
      <c r="I91" s="60"/>
      <c r="J91" s="60"/>
      <c r="K91" s="60"/>
      <c r="L91" s="60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5"/>
      <c r="G92" s="7"/>
      <c r="H92" s="7"/>
      <c r="I92" s="60"/>
      <c r="J92" s="60"/>
      <c r="K92" s="60"/>
      <c r="L92" s="60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5"/>
      <c r="G93" s="7"/>
      <c r="H93" s="7"/>
      <c r="I93" s="60"/>
      <c r="J93" s="60"/>
      <c r="K93" s="60"/>
      <c r="L93" s="60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5"/>
      <c r="G94" s="7"/>
      <c r="H94" s="7"/>
      <c r="I94" s="60"/>
      <c r="J94" s="60"/>
      <c r="K94" s="60"/>
      <c r="L94" s="60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5"/>
      <c r="G95" s="7"/>
      <c r="H95" s="7"/>
      <c r="I95" s="60"/>
      <c r="J95" s="60"/>
      <c r="K95" s="60"/>
      <c r="L95" s="60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5"/>
      <c r="G96" s="7"/>
      <c r="H96" s="7"/>
      <c r="I96" s="60"/>
      <c r="J96" s="60"/>
      <c r="K96" s="60"/>
      <c r="L96" s="60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5"/>
      <c r="G97" s="7"/>
      <c r="H97" s="7"/>
      <c r="I97" s="60"/>
      <c r="J97" s="60"/>
      <c r="K97" s="60"/>
      <c r="L97" s="60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5"/>
      <c r="G98" s="7"/>
      <c r="H98" s="7"/>
      <c r="I98" s="60"/>
      <c r="J98" s="60"/>
      <c r="K98" s="60"/>
      <c r="L98" s="60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5"/>
      <c r="G99" s="7"/>
      <c r="H99" s="7"/>
      <c r="I99" s="60"/>
      <c r="J99" s="60"/>
      <c r="K99" s="60"/>
      <c r="L99" s="6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5"/>
      <c r="G100" s="7"/>
      <c r="H100" s="7"/>
      <c r="I100" s="60"/>
      <c r="J100" s="60"/>
      <c r="K100" s="60"/>
      <c r="L100" s="60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5"/>
      <c r="G101" s="7"/>
      <c r="H101" s="7"/>
      <c r="I101" s="60"/>
      <c r="J101" s="60"/>
      <c r="K101" s="60"/>
      <c r="L101" s="60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5"/>
      <c r="G102" s="7"/>
      <c r="H102" s="7"/>
      <c r="I102" s="60"/>
      <c r="J102" s="60"/>
      <c r="K102" s="60"/>
      <c r="L102" s="60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5"/>
      <c r="G103" s="7"/>
      <c r="H103" s="7"/>
      <c r="I103" s="60"/>
      <c r="J103" s="60"/>
      <c r="K103" s="60"/>
      <c r="L103" s="60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5"/>
      <c r="G104" s="7"/>
      <c r="H104" s="7"/>
      <c r="I104" s="60"/>
      <c r="J104" s="60"/>
      <c r="K104" s="60"/>
      <c r="L104" s="60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5"/>
      <c r="G105" s="7"/>
      <c r="H105" s="7"/>
      <c r="I105" s="60"/>
      <c r="J105" s="60"/>
      <c r="K105" s="60"/>
      <c r="L105" s="60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5"/>
      <c r="G106" s="7"/>
      <c r="H106" s="7"/>
      <c r="I106" s="60"/>
      <c r="J106" s="60"/>
      <c r="K106" s="60"/>
      <c r="L106" s="60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5"/>
      <c r="G107" s="7"/>
      <c r="H107" s="7"/>
      <c r="I107" s="60"/>
      <c r="J107" s="60"/>
      <c r="K107" s="60"/>
      <c r="L107" s="60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5"/>
      <c r="G108" s="7"/>
      <c r="H108" s="7"/>
      <c r="I108" s="60"/>
      <c r="J108" s="60"/>
      <c r="K108" s="60"/>
      <c r="L108" s="60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5"/>
      <c r="G109" s="7"/>
      <c r="H109" s="7"/>
      <c r="I109" s="60"/>
      <c r="J109" s="60"/>
      <c r="K109" s="60"/>
      <c r="L109" s="60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5"/>
      <c r="G110" s="7"/>
      <c r="H110" s="7"/>
      <c r="I110" s="60"/>
      <c r="J110" s="60"/>
      <c r="K110" s="60"/>
      <c r="L110" s="60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5"/>
      <c r="G111" s="7"/>
      <c r="H111" s="7"/>
      <c r="I111" s="60"/>
      <c r="J111" s="60"/>
      <c r="K111" s="60"/>
      <c r="L111" s="60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5"/>
      <c r="G112" s="7"/>
      <c r="H112" s="7"/>
      <c r="I112" s="60"/>
      <c r="J112" s="60"/>
      <c r="K112" s="60"/>
      <c r="L112" s="60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5"/>
      <c r="G113" s="7"/>
      <c r="H113" s="7"/>
      <c r="I113" s="60"/>
      <c r="J113" s="60"/>
      <c r="K113" s="60"/>
      <c r="L113" s="60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5"/>
      <c r="G114" s="7"/>
      <c r="H114" s="7"/>
      <c r="I114" s="60"/>
      <c r="J114" s="60"/>
      <c r="K114" s="60"/>
      <c r="L114" s="60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5"/>
      <c r="G115" s="7"/>
      <c r="H115" s="7"/>
      <c r="I115" s="60"/>
      <c r="J115" s="60"/>
      <c r="K115" s="60"/>
      <c r="L115" s="60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5"/>
      <c r="G116" s="7"/>
      <c r="H116" s="7"/>
      <c r="I116" s="60"/>
      <c r="J116" s="60"/>
      <c r="K116" s="60"/>
      <c r="L116" s="60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5"/>
      <c r="G117" s="7"/>
      <c r="H117" s="7"/>
      <c r="I117" s="60"/>
      <c r="J117" s="60"/>
      <c r="K117" s="60"/>
      <c r="L117" s="60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5"/>
      <c r="G118" s="7"/>
      <c r="H118" s="7"/>
      <c r="I118" s="60"/>
      <c r="J118" s="60"/>
      <c r="K118" s="60"/>
      <c r="L118" s="60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5"/>
      <c r="G119" s="7"/>
      <c r="H119" s="7"/>
      <c r="I119" s="60"/>
      <c r="J119" s="60"/>
      <c r="K119" s="60"/>
      <c r="L119" s="60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5"/>
      <c r="G120" s="7"/>
      <c r="H120" s="7"/>
      <c r="I120" s="60"/>
      <c r="J120" s="60"/>
      <c r="K120" s="60"/>
      <c r="L120" s="60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5"/>
      <c r="G121" s="7"/>
      <c r="H121" s="7"/>
      <c r="I121" s="60"/>
      <c r="J121" s="60"/>
      <c r="K121" s="60"/>
      <c r="L121" s="60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5"/>
      <c r="G122" s="7"/>
      <c r="H122" s="7"/>
      <c r="I122" s="60"/>
      <c r="J122" s="60"/>
      <c r="K122" s="60"/>
      <c r="L122" s="60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5"/>
      <c r="G123" s="7"/>
      <c r="H123" s="7"/>
      <c r="I123" s="60"/>
      <c r="J123" s="60"/>
      <c r="K123" s="60"/>
      <c r="L123" s="60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5"/>
      <c r="G124" s="7"/>
      <c r="H124" s="7"/>
      <c r="I124" s="60"/>
      <c r="J124" s="60"/>
      <c r="K124" s="60"/>
      <c r="L124" s="60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5"/>
      <c r="G125" s="7"/>
      <c r="H125" s="7"/>
      <c r="I125" s="60"/>
      <c r="J125" s="60"/>
      <c r="K125" s="60"/>
      <c r="L125" s="60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5"/>
      <c r="G126" s="7"/>
      <c r="H126" s="7"/>
      <c r="I126" s="7"/>
      <c r="J126" s="7"/>
      <c r="K126" s="7"/>
      <c r="L126" s="60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5"/>
      <c r="G127" s="7"/>
      <c r="H127" s="7"/>
      <c r="I127" s="60"/>
      <c r="J127" s="60"/>
      <c r="K127" s="60"/>
      <c r="L127" s="60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5"/>
      <c r="G128" s="7"/>
      <c r="H128" s="7"/>
      <c r="I128" s="60"/>
      <c r="J128" s="60"/>
      <c r="K128" s="60"/>
      <c r="L128" s="60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5"/>
      <c r="G129" s="7"/>
      <c r="H129" s="7"/>
      <c r="I129" s="60"/>
      <c r="J129" s="60"/>
      <c r="K129" s="60"/>
      <c r="L129" s="60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5"/>
      <c r="G130" s="7"/>
      <c r="H130" s="7"/>
      <c r="I130" s="7"/>
      <c r="J130" s="7"/>
      <c r="K130" s="7"/>
      <c r="L130" s="60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5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5"/>
      <c r="G132" s="7"/>
      <c r="H132" s="7"/>
      <c r="I132" s="7"/>
      <c r="J132" s="7"/>
      <c r="K132" s="7"/>
      <c r="L132" s="60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5"/>
      <c r="G133" s="7"/>
      <c r="H133" s="7"/>
      <c r="I133" s="7"/>
      <c r="J133" s="7"/>
      <c r="K133" s="7"/>
      <c r="L133" s="60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5"/>
      <c r="G134" s="7"/>
      <c r="H134" s="7"/>
      <c r="I134" s="60"/>
      <c r="J134" s="60"/>
      <c r="K134" s="60"/>
      <c r="L134" s="60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5"/>
      <c r="G135" s="7"/>
      <c r="H135" s="7"/>
      <c r="I135" s="60"/>
      <c r="J135" s="60"/>
      <c r="K135" s="60"/>
      <c r="L135" s="60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5"/>
      <c r="G136" s="7"/>
      <c r="H136" s="7"/>
      <c r="I136" s="60"/>
      <c r="J136" s="60"/>
      <c r="K136" s="60"/>
      <c r="L136" s="60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5"/>
      <c r="G137" s="7"/>
      <c r="H137" s="7"/>
      <c r="I137" s="60"/>
      <c r="J137" s="60"/>
      <c r="K137" s="60"/>
      <c r="L137" s="60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5"/>
      <c r="G138" s="7"/>
      <c r="H138" s="7"/>
      <c r="I138" s="60"/>
      <c r="J138" s="60"/>
      <c r="K138" s="60"/>
      <c r="L138" s="60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5"/>
      <c r="G139" s="7"/>
      <c r="H139" s="7"/>
      <c r="I139" s="60"/>
      <c r="J139" s="60"/>
      <c r="K139" s="60"/>
      <c r="L139" s="60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5"/>
      <c r="G140" s="7"/>
      <c r="H140" s="7"/>
      <c r="I140" s="60"/>
      <c r="J140" s="60"/>
      <c r="K140" s="60"/>
      <c r="L140" s="60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5"/>
      <c r="G141" s="7"/>
      <c r="H141" s="7"/>
      <c r="I141" s="60"/>
      <c r="J141" s="60"/>
      <c r="K141" s="60"/>
      <c r="L141" s="60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5"/>
      <c r="G142" s="7"/>
      <c r="H142" s="7"/>
      <c r="I142" s="60"/>
      <c r="J142" s="60"/>
      <c r="K142" s="60"/>
      <c r="L142" s="60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5"/>
      <c r="G143" s="7"/>
      <c r="H143" s="7"/>
      <c r="I143" s="60"/>
      <c r="J143" s="60"/>
      <c r="K143" s="60"/>
      <c r="L143" s="60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5"/>
      <c r="G144" s="7"/>
      <c r="H144" s="7"/>
      <c r="I144" s="60"/>
      <c r="J144" s="60"/>
      <c r="K144" s="60"/>
      <c r="L144" s="60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5"/>
      <c r="G145" s="7"/>
      <c r="H145" s="7"/>
      <c r="I145" s="60"/>
      <c r="J145" s="60"/>
      <c r="K145" s="60"/>
      <c r="L145" s="60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5"/>
      <c r="G146" s="7"/>
      <c r="H146" s="7"/>
      <c r="I146" s="60"/>
      <c r="J146" s="60"/>
      <c r="K146" s="60"/>
      <c r="L146" s="60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5"/>
      <c r="G147" s="7"/>
      <c r="H147" s="7"/>
      <c r="I147" s="60"/>
      <c r="J147" s="60"/>
      <c r="K147" s="60"/>
      <c r="L147" s="60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5"/>
      <c r="G148" s="7"/>
      <c r="H148" s="7"/>
      <c r="I148" s="60"/>
      <c r="J148" s="60"/>
      <c r="K148" s="60"/>
      <c r="L148" s="60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5"/>
      <c r="G149" s="7"/>
      <c r="H149" s="7"/>
      <c r="I149" s="60"/>
      <c r="J149" s="60"/>
      <c r="K149" s="60"/>
      <c r="L149" s="60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5"/>
      <c r="G150" s="7"/>
      <c r="H150" s="7"/>
      <c r="I150" s="60"/>
      <c r="J150" s="60"/>
      <c r="K150" s="60"/>
      <c r="L150" s="60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5"/>
      <c r="G151" s="7"/>
      <c r="H151" s="7"/>
      <c r="I151" s="60"/>
      <c r="J151" s="60"/>
      <c r="K151" s="60"/>
      <c r="L151" s="60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5"/>
      <c r="G152" s="7"/>
      <c r="H152" s="7"/>
      <c r="I152" s="60"/>
      <c r="J152" s="60"/>
      <c r="K152" s="60"/>
      <c r="L152" s="60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5"/>
      <c r="G153" s="7"/>
      <c r="H153" s="7"/>
      <c r="I153" s="60"/>
      <c r="J153" s="60"/>
      <c r="K153" s="60"/>
      <c r="L153" s="60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5"/>
      <c r="G154" s="7"/>
      <c r="H154" s="7"/>
      <c r="I154" s="60"/>
      <c r="J154" s="60"/>
      <c r="K154" s="60"/>
      <c r="L154" s="60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5"/>
      <c r="G155" s="7"/>
      <c r="H155" s="7"/>
      <c r="I155" s="60"/>
      <c r="J155" s="60"/>
      <c r="K155" s="60"/>
      <c r="L155" s="60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5"/>
      <c r="G156" s="7"/>
      <c r="H156" s="7"/>
      <c r="I156" s="60"/>
      <c r="J156" s="60"/>
      <c r="K156" s="60"/>
      <c r="L156" s="60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5"/>
      <c r="G157" s="7"/>
      <c r="H157" s="7"/>
      <c r="I157" s="60"/>
      <c r="J157" s="60"/>
      <c r="K157" s="60"/>
      <c r="L157" s="60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5"/>
      <c r="G158" s="7"/>
      <c r="H158" s="7"/>
      <c r="I158" s="60"/>
      <c r="J158" s="60"/>
      <c r="K158" s="60"/>
      <c r="L158" s="60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5"/>
      <c r="G159" s="7"/>
      <c r="H159" s="7"/>
      <c r="I159" s="7"/>
      <c r="J159" s="7"/>
      <c r="K159" s="7"/>
      <c r="L159" s="60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5"/>
      <c r="G160" s="7"/>
      <c r="H160" s="7"/>
      <c r="I160" s="7"/>
      <c r="J160" s="7"/>
      <c r="K160" s="7"/>
      <c r="L160" s="60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5"/>
      <c r="G161" s="7"/>
      <c r="H161" s="7"/>
      <c r="I161" s="7"/>
      <c r="J161" s="7"/>
      <c r="K161" s="7"/>
      <c r="L161" s="60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5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5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5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5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5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5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5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5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5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5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5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5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5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5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5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5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5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5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5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5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5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5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5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5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5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5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5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5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5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5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5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5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5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5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5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5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5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5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5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5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5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5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5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5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5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5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5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5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5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5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5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5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5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5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5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5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5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5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5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5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5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5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5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5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5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5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5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5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5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5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5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5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5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5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5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5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5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5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5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5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5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5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5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5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5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5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5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5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5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5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5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5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5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5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5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5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5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5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5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5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5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5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5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5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5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5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5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5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5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1">
    <mergeCell ref="B1:K1"/>
    <mergeCell ref="P1:R2"/>
    <mergeCell ref="B2:C3"/>
    <mergeCell ref="D2:K2"/>
    <mergeCell ref="D3:K3"/>
    <mergeCell ref="B4:C4"/>
    <mergeCell ref="D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76" t="s">
        <v>28</v>
      </c>
    </row>
    <row r="2" ht="15.75" customHeight="1">
      <c r="A2" s="77" t="s">
        <v>29</v>
      </c>
    </row>
    <row r="3" ht="15.75" customHeight="1">
      <c r="A3" s="77" t="s">
        <v>30</v>
      </c>
    </row>
    <row r="4" ht="15.75" customHeight="1">
      <c r="A4" s="77" t="s">
        <v>16</v>
      </c>
    </row>
    <row r="5" ht="15.75" customHeight="1">
      <c r="A5" s="77" t="s">
        <v>20</v>
      </c>
    </row>
    <row r="6" ht="15.75" customHeight="1">
      <c r="A6" s="77" t="s">
        <v>18</v>
      </c>
    </row>
    <row r="7" ht="15.75" customHeight="1">
      <c r="A7" s="77" t="s">
        <v>31</v>
      </c>
    </row>
    <row r="8" ht="15.75" customHeight="1">
      <c r="A8" s="77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