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millas de Arte y Palabra" sheetId="1" r:id="rId4"/>
    <sheet state="visible" name="Memorias Vivas en Escena" sheetId="2" r:id="rId5"/>
    <sheet state="visible" name="Semillas en escena" sheetId="3" r:id="rId6"/>
    <sheet state="hidden" name="LISTAS" sheetId="4" r:id="rId7"/>
  </sheets>
  <definedNames>
    <definedName localSheetId="2" name="Alimentación_e_hidratación">'Semillas en escena'!$E$5</definedName>
    <definedName localSheetId="0" name="Alimentación_e_hidratación">'Semillas de Arte y Palabra'!$E$5</definedName>
    <definedName localSheetId="1" name="Alimentación_e_hidratación">'Memorias Vivas en Escena'!$E$5</definedName>
  </definedNames>
  <calcPr/>
  <extLst>
    <ext uri="GoogleSheetsCustomDataVersion2">
      <go:sheetsCustomData xmlns:go="http://customooxmlschemas.google.com/" r:id="rId8" roundtripDataChecksum="P/KifstCKDMRGdVZDQlwxTVkF7SCyxLngYxJMW43qlk="/>
    </ext>
  </extLst>
</workbook>
</file>

<file path=xl/sharedStrings.xml><?xml version="1.0" encoding="utf-8"?>
<sst xmlns="http://schemas.openxmlformats.org/spreadsheetml/2006/main" count="116" uniqueCount="43">
  <si>
    <t xml:space="preserve">
PRESUPUESTO DE INVITACIÓN INTEGRAL FOCALIZADA</t>
  </si>
  <si>
    <t>NOMBRE DE LA INVITACIÓN FOCALIZADA INTEGRAL</t>
  </si>
  <si>
    <t>Invitación focalizada Idartes 2026 - Semillas de Arte Muisca en el Cabildo Bosa: Formación y Circulación Artística del Pueblo Originario de la Ciudad de Bogotá</t>
  </si>
  <si>
    <t>VALOR DEL RECONOCIMIENTO DE LA FASE 1 EN LA INVITACIÓN FOCALIZADA INTEGRAL</t>
  </si>
  <si>
    <t xml:space="preserve">
Fase 1. Semillas de Arte y Palabra: Formación artística Intercultural e Intergeneracional: $47.900.000
</t>
  </si>
  <si>
    <t>Fase</t>
  </si>
  <si>
    <t xml:space="preserve">ACTIVIDAD </t>
  </si>
  <si>
    <t>TIPO DE GASTO</t>
  </si>
  <si>
    <t xml:space="preserve">CONCEPTO DEL GASTO </t>
  </si>
  <si>
    <t>CANTIDAD</t>
  </si>
  <si>
    <t>VALOR UNITARIO</t>
  </si>
  <si>
    <r>
      <rPr>
        <rFont val="Arial"/>
        <b/>
        <color rgb="FFFFFFFF"/>
        <sz val="9.0"/>
      </rPr>
      <t xml:space="preserve">Columna con fórmula
</t>
    </r>
    <r>
      <rPr>
        <rFont val="Arial"/>
        <b/>
        <color rgb="FF000000"/>
        <sz val="9.0"/>
      </rPr>
      <t xml:space="preserve">VALOR TOTAL </t>
    </r>
    <r>
      <rPr>
        <rFont val="Arial"/>
        <b/>
        <color rgb="FFE06666"/>
        <sz val="9.0"/>
      </rPr>
      <t>INCENTIVO</t>
    </r>
  </si>
  <si>
    <t>VALOR RECURSOS PROPIOS</t>
  </si>
  <si>
    <t>VALOR OTRAS FUENTES DE FINANCIACIÓN</t>
  </si>
  <si>
    <r>
      <rPr>
        <rFont val="Calibri, Arial"/>
        <b/>
        <color rgb="FFFFFFFF"/>
        <sz val="9.0"/>
      </rPr>
      <t>Columna con fórmula</t>
    </r>
    <r>
      <rPr>
        <rFont val="Calibri, Arial"/>
        <b/>
        <color rgb="FFFFFFFF"/>
        <sz val="9.0"/>
      </rPr>
      <t xml:space="preserve">
</t>
    </r>
    <r>
      <rPr>
        <rFont val="Calibri, Arial"/>
        <b/>
        <color rgb="FF000000"/>
        <sz val="9.0"/>
      </rPr>
      <t xml:space="preserve">TOTAL </t>
    </r>
    <r>
      <rPr>
        <rFont val="Calibri, Arial"/>
        <b/>
        <color rgb="FFE06666"/>
        <sz val="9.0"/>
      </rPr>
      <t>TODOS LOS RECURSOS</t>
    </r>
  </si>
  <si>
    <r>
      <rPr>
        <rFont val="Roboto"/>
        <color rgb="FFFF0000"/>
        <sz val="10.0"/>
      </rPr>
      <t xml:space="preserve">Por ejemplo: </t>
    </r>
    <r>
      <rPr>
        <rFont val="Roboto"/>
        <color rgb="FFFF0000"/>
        <sz val="10.0"/>
      </rPr>
      <t>Realización de nueve (9) talleres artísticos de danza y teatro</t>
    </r>
  </si>
  <si>
    <t>Logística</t>
  </si>
  <si>
    <t>Alquiler de un (1) salón para la realización de los nueve (9) talleres artísticos. Dos horas por cada taller.</t>
  </si>
  <si>
    <t>Recurso humano</t>
  </si>
  <si>
    <t>Dos (2) talleristas expertos de danza y teatro</t>
  </si>
  <si>
    <t>Materiales de procesos</t>
  </si>
  <si>
    <t>Compra de los materiales requeridos para los talleres (100 cartulinas, 30 marcadores, 5 madejas de lana, 10 pegantes)</t>
  </si>
  <si>
    <t>Escriba la actividad xxxxxxxx</t>
  </si>
  <si>
    <t>Total estímulo</t>
  </si>
  <si>
    <t>Valor total proyecto</t>
  </si>
  <si>
    <t>Valor total del reconocimiento de la invitación integral focalizada</t>
  </si>
  <si>
    <t>% que representa el valor del IDARTES</t>
  </si>
  <si>
    <t>Valor total de la invitación integral focalizada (incluyendo el estímulo, recursos propios y otras fuentes de financiación)</t>
  </si>
  <si>
    <t>VALOR TOTAL DEL RECONOCIMIENTO DE LA FASE 2 DE LA INVITACIÓN FOCALIZADA INTEGRAL</t>
  </si>
  <si>
    <t xml:space="preserve">
Fase 2. Memorias Vivas en Escena – Festividades y Conmemoraciones Indígenas: $13.357.000
</t>
  </si>
  <si>
    <r>
      <rPr>
        <rFont val="Arial"/>
        <b/>
        <color rgb="FFFFFFFF"/>
        <sz val="9.0"/>
      </rPr>
      <t xml:space="preserve">Columna con fórmula
</t>
    </r>
    <r>
      <rPr>
        <rFont val="Arial"/>
        <b/>
        <color rgb="FF000000"/>
        <sz val="9.0"/>
      </rPr>
      <t xml:space="preserve">VALOR TOTAL </t>
    </r>
    <r>
      <rPr>
        <rFont val="Arial"/>
        <b/>
        <color rgb="FFE06666"/>
        <sz val="9.0"/>
      </rPr>
      <t>INCENTIVO</t>
    </r>
  </si>
  <si>
    <r>
      <rPr>
        <rFont val="Calibri, Arial"/>
        <b/>
        <color rgb="FFFFFFFF"/>
        <sz val="9.0"/>
      </rPr>
      <t>Columna con fórmula</t>
    </r>
    <r>
      <rPr>
        <rFont val="Calibri, Arial"/>
        <b/>
        <color rgb="FFFFFFFF"/>
        <sz val="9.0"/>
      </rPr>
      <t xml:space="preserve">
</t>
    </r>
    <r>
      <rPr>
        <rFont val="Calibri, Arial"/>
        <b/>
        <color rgb="FF000000"/>
        <sz val="9.0"/>
      </rPr>
      <t xml:space="preserve">TOTAL </t>
    </r>
    <r>
      <rPr>
        <rFont val="Calibri, Arial"/>
        <b/>
        <color rgb="FFE06666"/>
        <sz val="9.0"/>
      </rPr>
      <t>TODOS LOS RECURSOS</t>
    </r>
  </si>
  <si>
    <r>
      <rPr>
        <rFont val="Roboto"/>
        <color rgb="FFFF0000"/>
        <sz val="10.0"/>
      </rPr>
      <t xml:space="preserve">Por ejemplo: </t>
    </r>
    <r>
      <rPr>
        <rFont val="Roboto"/>
        <color rgb="FFFF0000"/>
        <sz val="10.0"/>
      </rPr>
      <t>Realización de nueve (9) talleres artísticos de danza y teatro</t>
    </r>
  </si>
  <si>
    <t>VALOR TOTAL DEL RECONOCIMIENTO DE LA FASE 3 DE LA INVITACIÓN FOCALIZADA INTEGRAL</t>
  </si>
  <si>
    <t xml:space="preserve">
Fase 3.  Semillas en escena: $25.000.000</t>
  </si>
  <si>
    <r>
      <rPr>
        <rFont val="Arial"/>
        <b/>
        <color rgb="FFFFFFFF"/>
        <sz val="9.0"/>
      </rPr>
      <t xml:space="preserve">Columna con fórmula
</t>
    </r>
    <r>
      <rPr>
        <rFont val="Arial"/>
        <b/>
        <color rgb="FF000000"/>
        <sz val="9.0"/>
      </rPr>
      <t xml:space="preserve">VALOR TOTAL </t>
    </r>
    <r>
      <rPr>
        <rFont val="Arial"/>
        <b/>
        <color rgb="FFE06666"/>
        <sz val="9.0"/>
      </rPr>
      <t>INCENTIVO</t>
    </r>
  </si>
  <si>
    <r>
      <rPr>
        <rFont val="Calibri, Arial"/>
        <b/>
        <color rgb="FFFFFFFF"/>
        <sz val="9.0"/>
      </rPr>
      <t>Columna con fórmula</t>
    </r>
    <r>
      <rPr>
        <rFont val="Calibri, Arial"/>
        <b/>
        <color rgb="FFFFFFFF"/>
        <sz val="9.0"/>
      </rPr>
      <t xml:space="preserve">
</t>
    </r>
    <r>
      <rPr>
        <rFont val="Calibri, Arial"/>
        <b/>
        <color rgb="FF000000"/>
        <sz val="9.0"/>
      </rPr>
      <t xml:space="preserve">TOTAL </t>
    </r>
    <r>
      <rPr>
        <rFont val="Calibri, Arial"/>
        <b/>
        <color rgb="FFE06666"/>
        <sz val="9.0"/>
      </rPr>
      <t>TODOS LOS RECURSOS</t>
    </r>
  </si>
  <si>
    <r>
      <rPr>
        <rFont val="Roboto"/>
        <color rgb="FFFF0000"/>
        <sz val="10.0"/>
      </rPr>
      <t xml:space="preserve">Por ejemplo: </t>
    </r>
    <r>
      <rPr>
        <rFont val="Roboto"/>
        <color rgb="FFFF0000"/>
        <sz val="10.0"/>
      </rPr>
      <t>Realización de nueve (9) talleres artísticos de danza y teatro</t>
    </r>
  </si>
  <si>
    <t>Tipo de gasto</t>
  </si>
  <si>
    <t>Alimentación e hidratación</t>
  </si>
  <si>
    <t>Divulgación</t>
  </si>
  <si>
    <t>Trámite de permisos</t>
  </si>
  <si>
    <t>Transporte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</si>
</sst>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\ #,##0;[Red]\-&quot;$&quot;\ #,##0"/>
    <numFmt numFmtId="165" formatCode="_-&quot;$&quot;\ * #,##0_-;\-&quot;$&quot;\ * #,##0_-;_-&quot;$&quot;\ * &quot;-&quot;??_-;_-@"/>
    <numFmt numFmtId="166" formatCode="0;[Red]0"/>
  </numFmts>
  <fonts count="27">
    <font>
      <sz val="10.0"/>
      <color rgb="FF000000"/>
      <name val="Arial"/>
      <scheme val="minor"/>
    </font>
    <font>
      <sz val="11.0"/>
      <color theme="1"/>
      <name val="Libre Franklin"/>
    </font>
    <font>
      <sz val="10.0"/>
      <color rgb="FF000000"/>
      <name val="Arial"/>
    </font>
    <font/>
    <font>
      <b/>
      <sz val="14.0"/>
      <color theme="1"/>
      <name val="Roboto"/>
    </font>
    <font>
      <sz val="10.0"/>
      <color theme="1"/>
      <name val="Arial"/>
    </font>
    <font>
      <b/>
      <sz val="11.0"/>
      <color theme="1"/>
      <name val="Roboto"/>
    </font>
    <font>
      <sz val="9.0"/>
      <color theme="1"/>
      <name val="Roboto"/>
    </font>
    <font>
      <b/>
      <sz val="9.0"/>
      <color theme="1"/>
      <name val="Calibri"/>
    </font>
    <font>
      <b/>
      <sz val="9.0"/>
      <color rgb="FFFFFFFF"/>
      <name val="Calibri"/>
    </font>
    <font>
      <b/>
      <sz val="10.0"/>
      <color theme="1"/>
      <name val="Roboto"/>
    </font>
    <font>
      <sz val="10.0"/>
      <color rgb="FFFF0000"/>
      <name val="Roboto"/>
    </font>
    <font>
      <sz val="9.0"/>
      <color rgb="FFFF0000"/>
      <name val="Libre Franklin"/>
    </font>
    <font>
      <b/>
      <sz val="9.0"/>
      <color rgb="FFFF0000"/>
      <name val="Roboto"/>
    </font>
    <font>
      <sz val="9.0"/>
      <color rgb="FFFF0000"/>
      <name val="Roboto"/>
    </font>
    <font>
      <sz val="9.0"/>
      <color theme="1"/>
      <name val="Libre Franklin"/>
    </font>
    <font>
      <b/>
      <sz val="9.0"/>
      <color theme="1"/>
      <name val="Roboto"/>
    </font>
    <font>
      <sz val="9.0"/>
      <color rgb="FF262626"/>
      <name val="Roboto"/>
    </font>
    <font>
      <sz val="9.0"/>
      <color rgb="FF595959"/>
      <name val="Roboto"/>
    </font>
    <font>
      <sz val="10.0"/>
      <color rgb="FFE06666"/>
      <name val="Roboto"/>
    </font>
    <font>
      <sz val="7.0"/>
      <color theme="1"/>
      <name val="Libre Franklin"/>
    </font>
    <font>
      <sz val="11.0"/>
      <color theme="1"/>
      <name val="Roboto"/>
    </font>
    <font>
      <b/>
      <sz val="13.0"/>
      <color theme="1"/>
      <name val="Roboto"/>
    </font>
    <font>
      <b/>
      <sz val="13.0"/>
      <color rgb="FF674EA7"/>
      <name val="Roboto"/>
    </font>
    <font>
      <b/>
      <sz val="12.0"/>
      <color theme="1"/>
      <name val="Roboto"/>
    </font>
    <font>
      <b/>
      <sz val="14.0"/>
      <color theme="1"/>
      <name val="Nunito"/>
    </font>
    <font>
      <b/>
      <sz val="10.0"/>
      <color rgb="FFFF0000"/>
      <name val="Nunito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</fills>
  <borders count="47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bottom style="thin">
        <color rgb="FF000000"/>
      </bottom>
    </border>
    <border>
      <right style="thin">
        <color rgb="FFFFFFFF"/>
      </right>
      <bottom style="thin">
        <color rgb="FF000000"/>
      </bottom>
    </border>
    <border>
      <bottom style="thin">
        <color rgb="FF000000"/>
      </bottom>
    </border>
    <border>
      <left style="thin">
        <color rgb="FFFFFFFF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000000"/>
      </left>
      <right/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/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top style="thin">
        <color rgb="FFFFFFFF"/>
      </top>
      <bottom style="dotted">
        <color rgb="FF000000"/>
      </bottom>
    </border>
    <border>
      <top style="thin">
        <color rgb="FFFFFFFF"/>
      </top>
      <bottom style="dotted">
        <color rgb="FF000000"/>
      </bottom>
    </border>
    <border>
      <right style="thin">
        <color rgb="FFFFFFFF"/>
      </right>
      <top style="thin">
        <color rgb="FFFFFFFF"/>
      </top>
      <bottom style="dotted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dotted">
        <color rgb="FF000000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/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0" fontId="2" numFmtId="0" xfId="0" applyAlignment="1" applyBorder="1" applyFont="1">
      <alignment horizontal="center"/>
    </xf>
    <xf borderId="3" fillId="0" fontId="3" numFmtId="0" xfId="0" applyBorder="1" applyFont="1"/>
    <xf borderId="4" fillId="0" fontId="2" numFmtId="0" xfId="0" applyAlignment="1" applyBorder="1" applyFont="1">
      <alignment horizontal="center"/>
    </xf>
    <xf borderId="5" fillId="2" fontId="4" numFmtId="0" xfId="0" applyAlignment="1" applyBorder="1" applyFont="1">
      <alignment horizontal="center" shrinkToFit="0" vertical="center" wrapText="1"/>
    </xf>
    <xf borderId="6" fillId="0" fontId="3" numFmtId="0" xfId="0" applyBorder="1" applyFont="1"/>
    <xf borderId="7" fillId="0" fontId="3" numFmtId="0" xfId="0" applyBorder="1" applyFont="1"/>
    <xf borderId="8" fillId="2" fontId="4" numFmtId="0" xfId="0" applyAlignment="1" applyBorder="1" applyFont="1">
      <alignment horizontal="center" shrinkToFit="0" vertical="center" wrapText="1"/>
    </xf>
    <xf borderId="9" fillId="2" fontId="4" numFmtId="0" xfId="0" applyAlignment="1" applyBorder="1" applyFont="1">
      <alignment horizontal="center" shrinkToFit="0" vertical="center" wrapText="1"/>
    </xf>
    <xf borderId="10" fillId="2" fontId="1" numFmtId="0" xfId="0" applyAlignment="1" applyBorder="1" applyFont="1">
      <alignment shrinkToFit="0" vertical="center" wrapText="1"/>
    </xf>
    <xf borderId="11" fillId="0" fontId="5" numFmtId="0" xfId="0" applyAlignment="1" applyBorder="1" applyFont="1">
      <alignment shrinkToFit="0" vertical="center" wrapText="1"/>
    </xf>
    <xf borderId="12" fillId="0" fontId="3" numFmtId="0" xfId="0" applyBorder="1" applyFont="1"/>
    <xf borderId="13" fillId="0" fontId="3" numFmtId="0" xfId="0" applyBorder="1" applyFont="1"/>
    <xf borderId="14" fillId="2" fontId="1" numFmtId="0" xfId="0" applyAlignment="1" applyBorder="1" applyFont="1">
      <alignment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16" fillId="0" fontId="3" numFmtId="0" xfId="0" applyBorder="1" applyFont="1"/>
    <xf borderId="15" fillId="2" fontId="7" numFmtId="0" xfId="0" applyAlignment="1" applyBorder="1" applyFont="1">
      <alignment shrinkToFit="0" vertical="center" wrapText="1"/>
    </xf>
    <xf borderId="17" fillId="2" fontId="1" numFmtId="0" xfId="0" applyAlignment="1" applyBorder="1" applyFont="1">
      <alignment shrinkToFit="0" vertical="center" wrapText="1"/>
    </xf>
    <xf borderId="9" fillId="2" fontId="1" numFmtId="0" xfId="0" applyAlignment="1" applyBorder="1" applyFont="1">
      <alignment shrinkToFit="0" vertical="center" wrapText="1"/>
    </xf>
    <xf borderId="18" fillId="0" fontId="3" numFmtId="0" xfId="0" applyBorder="1" applyFont="1"/>
    <xf borderId="19" fillId="0" fontId="3" numFmtId="0" xfId="0" applyBorder="1" applyFont="1"/>
    <xf borderId="20" fillId="0" fontId="3" numFmtId="0" xfId="0" applyBorder="1" applyFont="1"/>
    <xf borderId="15" fillId="2" fontId="6" numFmtId="0" xfId="0" applyAlignment="1" applyBorder="1" applyFont="1">
      <alignment horizontal="center" readingOrder="0" shrinkToFit="0" vertical="center" wrapText="1"/>
    </xf>
    <xf borderId="15" fillId="2" fontId="7" numFmtId="164" xfId="0" applyAlignment="1" applyBorder="1" applyFont="1" applyNumberFormat="1">
      <alignment horizontal="left" readingOrder="0" shrinkToFit="0" vertical="center" wrapText="1"/>
    </xf>
    <xf borderId="17" fillId="2" fontId="1" numFmtId="165" xfId="0" applyAlignment="1" applyBorder="1" applyFont="1" applyNumberFormat="1">
      <alignment shrinkToFit="0" vertical="center" wrapText="1"/>
    </xf>
    <xf borderId="15" fillId="3" fontId="8" numFmtId="0" xfId="0" applyAlignment="1" applyBorder="1" applyFill="1" applyFont="1">
      <alignment horizontal="center" shrinkToFit="0" vertical="center" wrapText="1"/>
    </xf>
    <xf borderId="21" fillId="3" fontId="8" numFmtId="0" xfId="0" applyAlignment="1" applyBorder="1" applyFont="1">
      <alignment horizontal="center" shrinkToFit="0" vertical="center" wrapText="1"/>
    </xf>
    <xf borderId="22" fillId="3" fontId="8" numFmtId="0" xfId="0" applyAlignment="1" applyBorder="1" applyFont="1">
      <alignment horizontal="center" shrinkToFit="0" vertical="center" wrapText="1"/>
    </xf>
    <xf borderId="22" fillId="3" fontId="8" numFmtId="165" xfId="0" applyAlignment="1" applyBorder="1" applyFont="1" applyNumberFormat="1">
      <alignment horizontal="center" shrinkToFit="0" vertical="center" wrapText="1"/>
    </xf>
    <xf borderId="22" fillId="3" fontId="9" numFmtId="166" xfId="0" applyAlignment="1" applyBorder="1" applyFont="1" applyNumberFormat="1">
      <alignment horizontal="center" shrinkToFit="0" vertical="center" wrapText="1"/>
    </xf>
    <xf borderId="22" fillId="3" fontId="8" numFmtId="166" xfId="0" applyAlignment="1" applyBorder="1" applyFont="1" applyNumberFormat="1">
      <alignment horizontal="center" shrinkToFit="0" vertical="center" wrapText="1"/>
    </xf>
    <xf borderId="10" fillId="0" fontId="5" numFmtId="0" xfId="0" applyAlignment="1" applyBorder="1" applyFont="1">
      <alignment shrinkToFit="0" wrapText="1"/>
    </xf>
    <xf borderId="23" fillId="2" fontId="10" numFmtId="0" xfId="0" applyAlignment="1" applyBorder="1" applyFont="1">
      <alignment horizontal="center" shrinkToFit="0" vertical="center" wrapText="1"/>
    </xf>
    <xf borderId="24" fillId="0" fontId="11" numFmtId="0" xfId="0" applyAlignment="1" applyBorder="1" applyFont="1">
      <alignment shrinkToFit="0" vertical="center" wrapText="1"/>
    </xf>
    <xf borderId="25" fillId="0" fontId="11" numFmtId="0" xfId="0" applyAlignment="1" applyBorder="1" applyFont="1">
      <alignment shrinkToFit="0" vertical="center" wrapText="1"/>
    </xf>
    <xf borderId="26" fillId="2" fontId="12" numFmtId="0" xfId="0" applyAlignment="1" applyBorder="1" applyFont="1">
      <alignment shrinkToFit="0" vertical="center" wrapText="1"/>
    </xf>
    <xf borderId="25" fillId="2" fontId="12" numFmtId="0" xfId="0" applyAlignment="1" applyBorder="1" applyFont="1">
      <alignment shrinkToFit="0" vertical="center" wrapText="1"/>
    </xf>
    <xf borderId="25" fillId="2" fontId="12" numFmtId="0" xfId="0" applyAlignment="1" applyBorder="1" applyFont="1">
      <alignment horizontal="center" shrinkToFit="0" vertical="center" wrapText="1"/>
    </xf>
    <xf borderId="25" fillId="2" fontId="13" numFmtId="165" xfId="0" applyAlignment="1" applyBorder="1" applyFont="1" applyNumberFormat="1">
      <alignment horizontal="center" shrinkToFit="0" vertical="center" wrapText="1"/>
    </xf>
    <xf borderId="25" fillId="4" fontId="14" numFmtId="165" xfId="0" applyAlignment="1" applyBorder="1" applyFill="1" applyFont="1" applyNumberFormat="1">
      <alignment horizontal="right" shrinkToFit="0" vertical="center" wrapText="1"/>
    </xf>
    <xf borderId="25" fillId="2" fontId="14" numFmtId="165" xfId="0" applyAlignment="1" applyBorder="1" applyFont="1" applyNumberFormat="1">
      <alignment horizontal="right" shrinkToFit="0" vertical="center" wrapText="1"/>
    </xf>
    <xf borderId="27" fillId="0" fontId="3" numFmtId="0" xfId="0" applyBorder="1" applyFont="1"/>
    <xf borderId="28" fillId="0" fontId="3" numFmtId="0" xfId="0" applyBorder="1" applyFont="1"/>
    <xf borderId="25" fillId="0" fontId="5" numFmtId="0" xfId="0" applyBorder="1" applyFont="1"/>
    <xf borderId="26" fillId="2" fontId="15" numFmtId="0" xfId="0" applyAlignment="1" applyBorder="1" applyFont="1">
      <alignment shrinkToFit="0" vertical="center" wrapText="1"/>
    </xf>
    <xf borderId="25" fillId="2" fontId="15" numFmtId="0" xfId="0" applyAlignment="1" applyBorder="1" applyFont="1">
      <alignment shrinkToFit="0" vertical="center" wrapText="1"/>
    </xf>
    <xf borderId="25" fillId="2" fontId="15" numFmtId="0" xfId="0" applyAlignment="1" applyBorder="1" applyFont="1">
      <alignment horizontal="center" shrinkToFit="0" vertical="center" wrapText="1"/>
    </xf>
    <xf borderId="25" fillId="2" fontId="16" numFmtId="165" xfId="0" applyAlignment="1" applyBorder="1" applyFont="1" applyNumberFormat="1">
      <alignment horizontal="center" shrinkToFit="0" vertical="center" wrapText="1"/>
    </xf>
    <xf borderId="25" fillId="4" fontId="7" numFmtId="165" xfId="0" applyAlignment="1" applyBorder="1" applyFont="1" applyNumberFormat="1">
      <alignment horizontal="right" shrinkToFit="0" vertical="center" wrapText="1"/>
    </xf>
    <xf borderId="25" fillId="2" fontId="17" numFmtId="165" xfId="0" applyAlignment="1" applyBorder="1" applyFont="1" applyNumberFormat="1">
      <alignment horizontal="right" shrinkToFit="0" vertical="center" wrapText="1"/>
    </xf>
    <xf borderId="29" fillId="0" fontId="3" numFmtId="0" xfId="0" applyBorder="1" applyFont="1"/>
    <xf borderId="30" fillId="0" fontId="3" numFmtId="0" xfId="0" applyBorder="1" applyFont="1"/>
    <xf borderId="25" fillId="2" fontId="18" numFmtId="165" xfId="0" applyAlignment="1" applyBorder="1" applyFont="1" applyNumberFormat="1">
      <alignment horizontal="right" shrinkToFit="0" vertical="center" wrapText="1"/>
    </xf>
    <xf borderId="31" fillId="2" fontId="19" numFmtId="0" xfId="0" applyAlignment="1" applyBorder="1" applyFont="1">
      <alignment shrinkToFit="0" vertical="center" wrapText="1"/>
    </xf>
    <xf borderId="25" fillId="2" fontId="19" numFmtId="0" xfId="0" applyAlignment="1" applyBorder="1" applyFont="1">
      <alignment shrinkToFit="0" vertical="center" wrapText="1"/>
    </xf>
    <xf borderId="32" fillId="0" fontId="3" numFmtId="0" xfId="0" applyBorder="1" applyFont="1"/>
    <xf borderId="33" fillId="0" fontId="3" numFmtId="0" xfId="0" applyBorder="1" applyFont="1"/>
    <xf borderId="34" fillId="2" fontId="1" numFmtId="0" xfId="0" applyAlignment="1" applyBorder="1" applyFont="1">
      <alignment shrinkToFit="0" vertical="center" wrapText="1"/>
    </xf>
    <xf borderId="35" fillId="2" fontId="1" numFmtId="0" xfId="0" applyAlignment="1" applyBorder="1" applyFont="1">
      <alignment shrinkToFit="0" vertical="center" wrapText="1"/>
    </xf>
    <xf borderId="35" fillId="2" fontId="1" numFmtId="0" xfId="0" applyAlignment="1" applyBorder="1" applyFont="1">
      <alignment horizontal="center" shrinkToFit="0" vertical="center" wrapText="1"/>
    </xf>
    <xf borderId="35" fillId="2" fontId="20" numFmtId="0" xfId="0" applyAlignment="1" applyBorder="1" applyFont="1">
      <alignment horizontal="right" shrinkToFit="0" vertical="center" wrapText="1"/>
    </xf>
    <xf borderId="35" fillId="5" fontId="21" numFmtId="165" xfId="0" applyAlignment="1" applyBorder="1" applyFill="1" applyFont="1" applyNumberFormat="1">
      <alignment horizontal="right" shrinkToFit="0" vertical="center" wrapText="1"/>
    </xf>
    <xf borderId="35" fillId="2" fontId="1" numFmtId="165" xfId="0" applyAlignment="1" applyBorder="1" applyFont="1" applyNumberFormat="1">
      <alignment shrinkToFit="0" vertical="center" wrapText="1"/>
    </xf>
    <xf borderId="35" fillId="2" fontId="20" numFmtId="165" xfId="0" applyAlignment="1" applyBorder="1" applyFont="1" applyNumberFormat="1">
      <alignment horizontal="right" shrinkToFit="0" vertical="center" wrapText="1"/>
    </xf>
    <xf borderId="35" fillId="2" fontId="6" numFmtId="0" xfId="0" applyAlignment="1" applyBorder="1" applyFont="1">
      <alignment shrinkToFit="0" vertical="center" wrapText="1"/>
    </xf>
    <xf borderId="35" fillId="2" fontId="6" numFmtId="0" xfId="0" applyAlignment="1" applyBorder="1" applyFont="1">
      <alignment horizontal="center" shrinkToFit="0" vertical="center" wrapText="1"/>
    </xf>
    <xf borderId="35" fillId="2" fontId="22" numFmtId="165" xfId="0" applyAlignment="1" applyBorder="1" applyFont="1" applyNumberFormat="1">
      <alignment horizontal="right" shrinkToFit="0" vertical="center" wrapText="1"/>
    </xf>
    <xf borderId="10" fillId="2" fontId="1" numFmtId="165" xfId="0" applyAlignment="1" applyBorder="1" applyFont="1" applyNumberFormat="1">
      <alignment shrinkToFit="0" vertical="center" wrapText="1"/>
    </xf>
    <xf borderId="36" fillId="2" fontId="6" numFmtId="0" xfId="0" applyAlignment="1" applyBorder="1" applyFont="1">
      <alignment shrinkToFit="0" vertical="center" wrapText="1"/>
    </xf>
    <xf borderId="37" fillId="0" fontId="3" numFmtId="0" xfId="0" applyBorder="1" applyFont="1"/>
    <xf borderId="38" fillId="0" fontId="3" numFmtId="0" xfId="0" applyBorder="1" applyFont="1"/>
    <xf borderId="39" fillId="2" fontId="22" numFmtId="165" xfId="0" applyAlignment="1" applyBorder="1" applyFont="1" applyNumberFormat="1">
      <alignment horizontal="right" shrinkToFit="0" vertical="center" wrapText="1"/>
    </xf>
    <xf borderId="10" fillId="6" fontId="23" numFmtId="9" xfId="0" applyAlignment="1" applyBorder="1" applyFill="1" applyFont="1" applyNumberFormat="1">
      <alignment horizontal="center" shrinkToFit="0" vertical="center" wrapText="1"/>
    </xf>
    <xf borderId="40" fillId="2" fontId="20" numFmtId="165" xfId="0" applyAlignment="1" applyBorder="1" applyFont="1" applyNumberFormat="1">
      <alignment shrinkToFit="0" vertical="center" wrapText="1"/>
    </xf>
    <xf borderId="41" fillId="0" fontId="3" numFmtId="0" xfId="0" applyBorder="1" applyFont="1"/>
    <xf borderId="42" fillId="2" fontId="1" numFmtId="165" xfId="0" applyAlignment="1" applyBorder="1" applyFont="1" applyNumberFormat="1">
      <alignment shrinkToFit="0" vertical="center" wrapText="1"/>
    </xf>
    <xf borderId="39" fillId="2" fontId="24" numFmtId="165" xfId="0" applyAlignment="1" applyBorder="1" applyFont="1" applyNumberFormat="1">
      <alignment horizontal="right" shrinkToFit="0" vertical="center" wrapText="1"/>
    </xf>
    <xf borderId="43" fillId="2" fontId="1" numFmtId="0" xfId="0" applyAlignment="1" applyBorder="1" applyFont="1">
      <alignment shrinkToFit="0" vertical="center" wrapText="1"/>
    </xf>
    <xf borderId="44" fillId="2" fontId="1" numFmtId="0" xfId="0" applyAlignment="1" applyBorder="1" applyFont="1">
      <alignment shrinkToFit="0" vertical="center" wrapText="1"/>
    </xf>
    <xf borderId="44" fillId="2" fontId="1" numFmtId="0" xfId="0" applyAlignment="1" applyBorder="1" applyFont="1">
      <alignment horizontal="center" shrinkToFit="0" vertical="center" wrapText="1"/>
    </xf>
    <xf borderId="45" fillId="2" fontId="1" numFmtId="0" xfId="0" applyAlignment="1" applyBorder="1" applyFont="1">
      <alignment shrinkToFit="0" vertical="center" wrapText="1"/>
    </xf>
    <xf borderId="46" fillId="2" fontId="1" numFmtId="0" xfId="0" applyAlignment="1" applyBorder="1" applyFont="1">
      <alignment shrinkToFit="0" vertical="center" wrapText="1"/>
    </xf>
    <xf borderId="10" fillId="2" fontId="1" numFmtId="0" xfId="0" applyAlignment="1" applyBorder="1" applyFont="1">
      <alignment horizontal="center" shrinkToFit="0" vertical="center" wrapText="1"/>
    </xf>
    <xf borderId="25" fillId="7" fontId="25" numFmtId="0" xfId="0" applyAlignment="1" applyBorder="1" applyFill="1" applyFont="1">
      <alignment horizontal="center" shrinkToFit="0" wrapText="1"/>
    </xf>
    <xf borderId="25" fillId="8" fontId="26" numFmtId="0" xfId="0" applyAlignment="1" applyBorder="1" applyFill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161925</xdr:colOff>
      <xdr:row>0</xdr:row>
      <xdr:rowOff>133350</xdr:rowOff>
    </xdr:from>
    <xdr:ext cx="1266825" cy="12954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161925</xdr:colOff>
      <xdr:row>0</xdr:row>
      <xdr:rowOff>133350</xdr:rowOff>
    </xdr:from>
    <xdr:ext cx="1266825" cy="12954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161925</xdr:colOff>
      <xdr:row>0</xdr:row>
      <xdr:rowOff>133350</xdr:rowOff>
    </xdr:from>
    <xdr:ext cx="1266825" cy="12954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4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.38"/>
    <col customWidth="1" min="2" max="2" width="2.75"/>
    <col customWidth="1" min="3" max="4" width="32.63"/>
    <col customWidth="1" min="5" max="5" width="29.63"/>
    <col customWidth="1" min="6" max="6" width="32.25"/>
    <col customWidth="1" min="7" max="7" width="21.0"/>
    <col customWidth="1" min="8" max="8" width="23.38"/>
    <col customWidth="1" min="9" max="9" width="22.0"/>
    <col customWidth="1" min="10" max="10" width="20.38"/>
    <col customWidth="1" min="11" max="11" width="23.13"/>
    <col customWidth="1" min="12" max="12" width="14.75"/>
    <col customWidth="1" min="13" max="13" width="2.88"/>
  </cols>
  <sheetData>
    <row r="1" ht="127.5" customHeight="1">
      <c r="A1" s="1"/>
      <c r="B1" s="2"/>
      <c r="C1" s="3"/>
      <c r="D1" s="4"/>
      <c r="E1" s="5" t="s">
        <v>0</v>
      </c>
      <c r="F1" s="6"/>
      <c r="G1" s="6"/>
      <c r="H1" s="6"/>
      <c r="I1" s="6"/>
      <c r="J1" s="6"/>
      <c r="K1" s="6"/>
      <c r="L1" s="7"/>
      <c r="M1" s="8"/>
      <c r="N1" s="9"/>
      <c r="O1" s="10"/>
      <c r="P1" s="10"/>
      <c r="Q1" s="11"/>
      <c r="R1" s="12"/>
      <c r="S1" s="13"/>
      <c r="T1" s="10"/>
      <c r="U1" s="10"/>
      <c r="V1" s="10"/>
      <c r="W1" s="10"/>
      <c r="X1" s="10"/>
      <c r="Y1" s="10"/>
      <c r="Z1" s="10"/>
    </row>
    <row r="2" ht="43.5" customHeight="1">
      <c r="A2" s="14"/>
      <c r="B2" s="15" t="s">
        <v>1</v>
      </c>
      <c r="C2" s="6"/>
      <c r="D2" s="16"/>
      <c r="E2" s="17" t="s">
        <v>2</v>
      </c>
      <c r="F2" s="6"/>
      <c r="G2" s="6"/>
      <c r="H2" s="6"/>
      <c r="I2" s="6"/>
      <c r="J2" s="6"/>
      <c r="K2" s="6"/>
      <c r="L2" s="16"/>
      <c r="M2" s="18"/>
      <c r="N2" s="19"/>
      <c r="O2" s="10"/>
      <c r="P2" s="10"/>
      <c r="Q2" s="20"/>
      <c r="R2" s="21"/>
      <c r="S2" s="22"/>
      <c r="T2" s="10"/>
      <c r="U2" s="10"/>
      <c r="V2" s="10"/>
      <c r="W2" s="10"/>
      <c r="X2" s="10"/>
      <c r="Y2" s="10"/>
      <c r="Z2" s="10"/>
    </row>
    <row r="3" ht="53.25" customHeight="1">
      <c r="A3" s="14"/>
      <c r="B3" s="23" t="s">
        <v>3</v>
      </c>
      <c r="C3" s="6"/>
      <c r="D3" s="16"/>
      <c r="E3" s="24" t="s">
        <v>4</v>
      </c>
      <c r="F3" s="6"/>
      <c r="G3" s="6"/>
      <c r="H3" s="6"/>
      <c r="I3" s="6"/>
      <c r="J3" s="6"/>
      <c r="K3" s="6"/>
      <c r="L3" s="16"/>
      <c r="M3" s="25"/>
      <c r="N3" s="19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54.0" customHeight="1">
      <c r="A4" s="14"/>
      <c r="B4" s="26" t="s">
        <v>5</v>
      </c>
      <c r="C4" s="16"/>
      <c r="D4" s="27" t="s">
        <v>6</v>
      </c>
      <c r="E4" s="28" t="s">
        <v>7</v>
      </c>
      <c r="F4" s="28" t="s">
        <v>8</v>
      </c>
      <c r="G4" s="28" t="s">
        <v>9</v>
      </c>
      <c r="H4" s="29" t="s">
        <v>10</v>
      </c>
      <c r="I4" s="30" t="s">
        <v>11</v>
      </c>
      <c r="J4" s="31" t="s">
        <v>12</v>
      </c>
      <c r="K4" s="31" t="s">
        <v>13</v>
      </c>
      <c r="L4" s="30" t="s">
        <v>14</v>
      </c>
      <c r="M4" s="18"/>
      <c r="N4" s="19"/>
      <c r="O4" s="10"/>
      <c r="P4" s="10"/>
      <c r="Q4" s="10"/>
      <c r="R4" s="10"/>
      <c r="S4" s="10"/>
      <c r="T4" s="10"/>
      <c r="U4" s="10"/>
      <c r="V4" s="10"/>
      <c r="W4" s="10"/>
      <c r="X4" s="10"/>
      <c r="Y4" s="32"/>
      <c r="Z4" s="32"/>
    </row>
    <row r="5" ht="27.0" customHeight="1">
      <c r="A5" s="14"/>
      <c r="B5" s="33">
        <v>1.0</v>
      </c>
      <c r="C5" s="34" t="s">
        <v>15</v>
      </c>
      <c r="D5" s="35"/>
      <c r="E5" s="36" t="s">
        <v>16</v>
      </c>
      <c r="F5" s="37" t="s">
        <v>17</v>
      </c>
      <c r="G5" s="38">
        <v>1.0</v>
      </c>
      <c r="H5" s="39">
        <v>1800000.0</v>
      </c>
      <c r="I5" s="40">
        <f t="shared" ref="I5:I64" si="1">G5*H5</f>
        <v>1800000</v>
      </c>
      <c r="J5" s="41">
        <v>200000.0</v>
      </c>
      <c r="K5" s="41"/>
      <c r="L5" s="40">
        <f t="shared" ref="L5:L64" si="2">I5+J5+K5</f>
        <v>2000000</v>
      </c>
      <c r="M5" s="18"/>
      <c r="N5" s="19"/>
      <c r="O5" s="10"/>
      <c r="P5" s="10"/>
      <c r="Q5" s="10"/>
      <c r="R5" s="10"/>
      <c r="S5" s="10"/>
      <c r="T5" s="10"/>
      <c r="U5" s="10"/>
      <c r="V5" s="10"/>
      <c r="W5" s="10"/>
      <c r="X5" s="10"/>
      <c r="Y5" s="32"/>
      <c r="Z5" s="32"/>
    </row>
    <row r="6" ht="33.75" customHeight="1">
      <c r="A6" s="14"/>
      <c r="B6" s="42"/>
      <c r="C6" s="43"/>
      <c r="D6" s="44"/>
      <c r="E6" s="36" t="s">
        <v>18</v>
      </c>
      <c r="F6" s="37" t="s">
        <v>19</v>
      </c>
      <c r="G6" s="38">
        <v>2.0</v>
      </c>
      <c r="H6" s="39">
        <v>1500000.0</v>
      </c>
      <c r="I6" s="40">
        <f t="shared" si="1"/>
        <v>3000000</v>
      </c>
      <c r="J6" s="41"/>
      <c r="K6" s="41"/>
      <c r="L6" s="40">
        <f t="shared" si="2"/>
        <v>3000000</v>
      </c>
      <c r="M6" s="18"/>
      <c r="N6" s="19"/>
      <c r="O6" s="10"/>
      <c r="P6" s="10"/>
      <c r="Q6" s="10"/>
      <c r="R6" s="10"/>
      <c r="S6" s="10"/>
      <c r="T6" s="10"/>
      <c r="U6" s="10"/>
      <c r="V6" s="10"/>
      <c r="W6" s="10"/>
      <c r="X6" s="10"/>
      <c r="Y6" s="32"/>
      <c r="Z6" s="32"/>
    </row>
    <row r="7" ht="39.75" customHeight="1">
      <c r="A7" s="14"/>
      <c r="B7" s="42"/>
      <c r="C7" s="43"/>
      <c r="D7" s="44"/>
      <c r="E7" s="36" t="s">
        <v>20</v>
      </c>
      <c r="F7" s="37" t="s">
        <v>21</v>
      </c>
      <c r="G7" s="38">
        <v>1.0</v>
      </c>
      <c r="H7" s="39">
        <v>70000.0</v>
      </c>
      <c r="I7" s="40">
        <f t="shared" si="1"/>
        <v>70000</v>
      </c>
      <c r="J7" s="41"/>
      <c r="K7" s="41"/>
      <c r="L7" s="40">
        <f t="shared" si="2"/>
        <v>70000</v>
      </c>
      <c r="M7" s="18"/>
      <c r="N7" s="19"/>
      <c r="O7" s="10"/>
      <c r="P7" s="10"/>
      <c r="Q7" s="10"/>
      <c r="R7" s="10"/>
      <c r="S7" s="10"/>
      <c r="T7" s="10"/>
      <c r="U7" s="10"/>
      <c r="V7" s="10"/>
      <c r="W7" s="10"/>
      <c r="X7" s="10"/>
      <c r="Y7" s="32"/>
      <c r="Z7" s="32"/>
    </row>
    <row r="8" ht="15.75" customHeight="1">
      <c r="A8" s="14"/>
      <c r="B8" s="42"/>
      <c r="C8" s="43"/>
      <c r="D8" s="44"/>
      <c r="E8" s="45"/>
      <c r="F8" s="46"/>
      <c r="G8" s="47"/>
      <c r="H8" s="48"/>
      <c r="I8" s="49">
        <f t="shared" si="1"/>
        <v>0</v>
      </c>
      <c r="J8" s="50"/>
      <c r="K8" s="50"/>
      <c r="L8" s="49">
        <f t="shared" si="2"/>
        <v>0</v>
      </c>
      <c r="M8" s="18"/>
      <c r="N8" s="19"/>
      <c r="O8" s="10"/>
      <c r="P8" s="10"/>
      <c r="Q8" s="10"/>
      <c r="R8" s="10"/>
      <c r="S8" s="10"/>
      <c r="T8" s="10"/>
      <c r="U8" s="10"/>
      <c r="V8" s="10"/>
      <c r="W8" s="10"/>
      <c r="X8" s="10"/>
      <c r="Y8" s="32"/>
      <c r="Z8" s="32"/>
    </row>
    <row r="9" ht="15.75" customHeight="1">
      <c r="A9" s="14"/>
      <c r="B9" s="42"/>
      <c r="C9" s="43"/>
      <c r="D9" s="44"/>
      <c r="E9" s="45"/>
      <c r="F9" s="46"/>
      <c r="G9" s="47"/>
      <c r="H9" s="48"/>
      <c r="I9" s="49">
        <f t="shared" si="1"/>
        <v>0</v>
      </c>
      <c r="J9" s="50"/>
      <c r="K9" s="50"/>
      <c r="L9" s="49">
        <f t="shared" si="2"/>
        <v>0</v>
      </c>
      <c r="M9" s="18"/>
      <c r="N9" s="19"/>
      <c r="O9" s="10"/>
      <c r="P9" s="10"/>
      <c r="Q9" s="10"/>
      <c r="R9" s="10"/>
      <c r="S9" s="10"/>
      <c r="T9" s="10"/>
      <c r="U9" s="10"/>
      <c r="V9" s="10"/>
      <c r="W9" s="10"/>
      <c r="X9" s="10"/>
      <c r="Y9" s="32"/>
      <c r="Z9" s="32"/>
    </row>
    <row r="10" ht="15.75" customHeight="1">
      <c r="A10" s="14"/>
      <c r="B10" s="51"/>
      <c r="C10" s="52"/>
      <c r="D10" s="44"/>
      <c r="E10" s="45"/>
      <c r="F10" s="46"/>
      <c r="G10" s="47"/>
      <c r="H10" s="53"/>
      <c r="I10" s="49">
        <f t="shared" si="1"/>
        <v>0</v>
      </c>
      <c r="J10" s="50"/>
      <c r="K10" s="50"/>
      <c r="L10" s="49">
        <f t="shared" si="2"/>
        <v>0</v>
      </c>
      <c r="M10" s="18"/>
      <c r="N10" s="19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32"/>
      <c r="Z10" s="32"/>
    </row>
    <row r="11" ht="15.75" customHeight="1">
      <c r="A11" s="14"/>
      <c r="B11" s="33">
        <v>2.0</v>
      </c>
      <c r="C11" s="54" t="s">
        <v>22</v>
      </c>
      <c r="D11" s="55"/>
      <c r="E11" s="45"/>
      <c r="F11" s="46"/>
      <c r="G11" s="47"/>
      <c r="H11" s="50"/>
      <c r="I11" s="49">
        <f t="shared" si="1"/>
        <v>0</v>
      </c>
      <c r="J11" s="50"/>
      <c r="K11" s="50"/>
      <c r="L11" s="49">
        <f t="shared" si="2"/>
        <v>0</v>
      </c>
      <c r="M11" s="18"/>
      <c r="N11" s="19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32"/>
      <c r="Z11" s="32"/>
    </row>
    <row r="12" ht="15.75" customHeight="1">
      <c r="A12" s="14"/>
      <c r="B12" s="42"/>
      <c r="C12" s="56"/>
      <c r="D12" s="44"/>
      <c r="E12" s="45"/>
      <c r="F12" s="46"/>
      <c r="G12" s="47"/>
      <c r="H12" s="50"/>
      <c r="I12" s="49">
        <f t="shared" si="1"/>
        <v>0</v>
      </c>
      <c r="J12" s="50"/>
      <c r="K12" s="50"/>
      <c r="L12" s="49">
        <f t="shared" si="2"/>
        <v>0</v>
      </c>
      <c r="M12" s="18"/>
      <c r="N12" s="19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32"/>
      <c r="Z12" s="32"/>
    </row>
    <row r="13" ht="15.75" customHeight="1">
      <c r="A13" s="14"/>
      <c r="B13" s="42"/>
      <c r="C13" s="56"/>
      <c r="D13" s="44"/>
      <c r="E13" s="45"/>
      <c r="F13" s="46"/>
      <c r="G13" s="47"/>
      <c r="H13" s="50"/>
      <c r="I13" s="49">
        <f t="shared" si="1"/>
        <v>0</v>
      </c>
      <c r="J13" s="50"/>
      <c r="K13" s="50"/>
      <c r="L13" s="49">
        <f t="shared" si="2"/>
        <v>0</v>
      </c>
      <c r="M13" s="18"/>
      <c r="N13" s="19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32"/>
      <c r="Z13" s="32"/>
    </row>
    <row r="14" ht="15.75" customHeight="1">
      <c r="A14" s="14"/>
      <c r="B14" s="42"/>
      <c r="C14" s="56"/>
      <c r="D14" s="44"/>
      <c r="E14" s="45"/>
      <c r="F14" s="46"/>
      <c r="G14" s="47"/>
      <c r="H14" s="50"/>
      <c r="I14" s="49">
        <f t="shared" si="1"/>
        <v>0</v>
      </c>
      <c r="J14" s="50"/>
      <c r="K14" s="50"/>
      <c r="L14" s="49">
        <f t="shared" si="2"/>
        <v>0</v>
      </c>
      <c r="M14" s="18"/>
      <c r="N14" s="19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32"/>
      <c r="Z14" s="32"/>
    </row>
    <row r="15" ht="15.75" customHeight="1">
      <c r="A15" s="14"/>
      <c r="B15" s="42"/>
      <c r="C15" s="56"/>
      <c r="D15" s="44"/>
      <c r="E15" s="45"/>
      <c r="F15" s="46"/>
      <c r="G15" s="47"/>
      <c r="H15" s="53"/>
      <c r="I15" s="49">
        <f t="shared" si="1"/>
        <v>0</v>
      </c>
      <c r="J15" s="50"/>
      <c r="K15" s="50"/>
      <c r="L15" s="49">
        <f t="shared" si="2"/>
        <v>0</v>
      </c>
      <c r="M15" s="18"/>
      <c r="N15" s="19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32"/>
      <c r="Z15" s="32"/>
    </row>
    <row r="16" ht="15.75" customHeight="1">
      <c r="A16" s="14"/>
      <c r="B16" s="51"/>
      <c r="C16" s="57"/>
      <c r="D16" s="44"/>
      <c r="E16" s="45"/>
      <c r="F16" s="46"/>
      <c r="G16" s="47"/>
      <c r="H16" s="53"/>
      <c r="I16" s="49">
        <f t="shared" si="1"/>
        <v>0</v>
      </c>
      <c r="J16" s="50"/>
      <c r="K16" s="50"/>
      <c r="L16" s="49">
        <f t="shared" si="2"/>
        <v>0</v>
      </c>
      <c r="M16" s="18"/>
      <c r="N16" s="19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32"/>
      <c r="Z16" s="32"/>
    </row>
    <row r="17" ht="15.75" customHeight="1">
      <c r="A17" s="14"/>
      <c r="B17" s="33">
        <v>3.0</v>
      </c>
      <c r="C17" s="54" t="s">
        <v>22</v>
      </c>
      <c r="D17" s="55"/>
      <c r="E17" s="45"/>
      <c r="F17" s="46"/>
      <c r="G17" s="47"/>
      <c r="H17" s="50"/>
      <c r="I17" s="49">
        <f t="shared" si="1"/>
        <v>0</v>
      </c>
      <c r="J17" s="50"/>
      <c r="K17" s="50"/>
      <c r="L17" s="49">
        <f t="shared" si="2"/>
        <v>0</v>
      </c>
      <c r="M17" s="18"/>
      <c r="N17" s="19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32"/>
      <c r="Z17" s="32"/>
    </row>
    <row r="18" ht="15.75" customHeight="1">
      <c r="A18" s="14"/>
      <c r="B18" s="42"/>
      <c r="C18" s="56"/>
      <c r="D18" s="44"/>
      <c r="E18" s="45"/>
      <c r="F18" s="46"/>
      <c r="G18" s="47"/>
      <c r="H18" s="50"/>
      <c r="I18" s="49">
        <f t="shared" si="1"/>
        <v>0</v>
      </c>
      <c r="J18" s="50"/>
      <c r="K18" s="50"/>
      <c r="L18" s="49">
        <f t="shared" si="2"/>
        <v>0</v>
      </c>
      <c r="M18" s="18"/>
      <c r="N18" s="19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32"/>
      <c r="Z18" s="32"/>
    </row>
    <row r="19" ht="15.75" customHeight="1">
      <c r="A19" s="14"/>
      <c r="B19" s="42"/>
      <c r="C19" s="56"/>
      <c r="D19" s="44"/>
      <c r="E19" s="45"/>
      <c r="F19" s="46"/>
      <c r="G19" s="47"/>
      <c r="H19" s="50"/>
      <c r="I19" s="49">
        <f t="shared" si="1"/>
        <v>0</v>
      </c>
      <c r="J19" s="50"/>
      <c r="K19" s="50"/>
      <c r="L19" s="49">
        <f t="shared" si="2"/>
        <v>0</v>
      </c>
      <c r="M19" s="18"/>
      <c r="N19" s="19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32"/>
      <c r="Z19" s="32"/>
    </row>
    <row r="20" ht="15.75" customHeight="1">
      <c r="A20" s="14"/>
      <c r="B20" s="42"/>
      <c r="C20" s="56"/>
      <c r="D20" s="44"/>
      <c r="E20" s="45"/>
      <c r="F20" s="46"/>
      <c r="G20" s="47"/>
      <c r="H20" s="50"/>
      <c r="I20" s="49">
        <f t="shared" si="1"/>
        <v>0</v>
      </c>
      <c r="J20" s="50"/>
      <c r="K20" s="50"/>
      <c r="L20" s="49">
        <f t="shared" si="2"/>
        <v>0</v>
      </c>
      <c r="M20" s="18"/>
      <c r="N20" s="19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32"/>
      <c r="Z20" s="32"/>
    </row>
    <row r="21" ht="15.75" customHeight="1">
      <c r="A21" s="14"/>
      <c r="B21" s="42"/>
      <c r="C21" s="56"/>
      <c r="D21" s="44"/>
      <c r="E21" s="45"/>
      <c r="F21" s="46"/>
      <c r="G21" s="47"/>
      <c r="H21" s="50"/>
      <c r="I21" s="49">
        <f t="shared" si="1"/>
        <v>0</v>
      </c>
      <c r="J21" s="50"/>
      <c r="K21" s="50"/>
      <c r="L21" s="49">
        <f t="shared" si="2"/>
        <v>0</v>
      </c>
      <c r="M21" s="18"/>
      <c r="N21" s="19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32"/>
      <c r="Z21" s="32"/>
    </row>
    <row r="22" ht="15.75" customHeight="1">
      <c r="A22" s="14"/>
      <c r="B22" s="51"/>
      <c r="C22" s="57"/>
      <c r="D22" s="44"/>
      <c r="E22" s="45"/>
      <c r="F22" s="46"/>
      <c r="G22" s="47"/>
      <c r="H22" s="50"/>
      <c r="I22" s="49">
        <f t="shared" si="1"/>
        <v>0</v>
      </c>
      <c r="J22" s="50"/>
      <c r="K22" s="50"/>
      <c r="L22" s="49">
        <f t="shared" si="2"/>
        <v>0</v>
      </c>
      <c r="M22" s="18"/>
      <c r="N22" s="19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32"/>
      <c r="Z22" s="32"/>
    </row>
    <row r="23" ht="15.75" customHeight="1">
      <c r="A23" s="14"/>
      <c r="B23" s="33">
        <v>4.0</v>
      </c>
      <c r="C23" s="54" t="s">
        <v>22</v>
      </c>
      <c r="D23" s="55"/>
      <c r="E23" s="45"/>
      <c r="F23" s="46"/>
      <c r="G23" s="47"/>
      <c r="H23" s="50"/>
      <c r="I23" s="49">
        <f t="shared" si="1"/>
        <v>0</v>
      </c>
      <c r="J23" s="50"/>
      <c r="K23" s="50"/>
      <c r="L23" s="49">
        <f t="shared" si="2"/>
        <v>0</v>
      </c>
      <c r="M23" s="18"/>
      <c r="N23" s="19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32"/>
      <c r="Z23" s="32"/>
    </row>
    <row r="24" ht="15.75" customHeight="1">
      <c r="A24" s="14"/>
      <c r="B24" s="42"/>
      <c r="C24" s="56"/>
      <c r="D24" s="44"/>
      <c r="E24" s="45"/>
      <c r="F24" s="46"/>
      <c r="G24" s="47"/>
      <c r="H24" s="50"/>
      <c r="I24" s="49">
        <f t="shared" si="1"/>
        <v>0</v>
      </c>
      <c r="J24" s="50"/>
      <c r="K24" s="50"/>
      <c r="L24" s="49">
        <f t="shared" si="2"/>
        <v>0</v>
      </c>
      <c r="M24" s="18"/>
      <c r="N24" s="19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32"/>
      <c r="Z24" s="32"/>
    </row>
    <row r="25" ht="15.75" customHeight="1">
      <c r="A25" s="14"/>
      <c r="B25" s="42"/>
      <c r="C25" s="56"/>
      <c r="D25" s="44"/>
      <c r="E25" s="45"/>
      <c r="F25" s="46"/>
      <c r="G25" s="47"/>
      <c r="H25" s="50"/>
      <c r="I25" s="49">
        <f t="shared" si="1"/>
        <v>0</v>
      </c>
      <c r="J25" s="50"/>
      <c r="K25" s="50"/>
      <c r="L25" s="49">
        <f t="shared" si="2"/>
        <v>0</v>
      </c>
      <c r="M25" s="18"/>
      <c r="N25" s="19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32"/>
      <c r="Z25" s="32"/>
    </row>
    <row r="26" ht="15.75" customHeight="1">
      <c r="A26" s="14"/>
      <c r="B26" s="42"/>
      <c r="C26" s="56"/>
      <c r="D26" s="44"/>
      <c r="E26" s="45"/>
      <c r="F26" s="46"/>
      <c r="G26" s="47"/>
      <c r="H26" s="50"/>
      <c r="I26" s="49">
        <f t="shared" si="1"/>
        <v>0</v>
      </c>
      <c r="J26" s="50"/>
      <c r="K26" s="50"/>
      <c r="L26" s="49">
        <f t="shared" si="2"/>
        <v>0</v>
      </c>
      <c r="M26" s="18"/>
      <c r="N26" s="19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32"/>
      <c r="Z26" s="32"/>
    </row>
    <row r="27" ht="15.75" customHeight="1">
      <c r="A27" s="14"/>
      <c r="B27" s="42"/>
      <c r="C27" s="56"/>
      <c r="D27" s="44"/>
      <c r="E27" s="45"/>
      <c r="F27" s="46"/>
      <c r="G27" s="47"/>
      <c r="H27" s="50"/>
      <c r="I27" s="49">
        <f t="shared" si="1"/>
        <v>0</v>
      </c>
      <c r="J27" s="50"/>
      <c r="K27" s="50"/>
      <c r="L27" s="49">
        <f t="shared" si="2"/>
        <v>0</v>
      </c>
      <c r="M27" s="18"/>
      <c r="N27" s="19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32"/>
      <c r="Z27" s="32"/>
    </row>
    <row r="28" ht="15.75" customHeight="1">
      <c r="A28" s="14"/>
      <c r="B28" s="51"/>
      <c r="C28" s="57"/>
      <c r="D28" s="44"/>
      <c r="E28" s="45"/>
      <c r="F28" s="46"/>
      <c r="G28" s="47"/>
      <c r="H28" s="50"/>
      <c r="I28" s="49">
        <f t="shared" si="1"/>
        <v>0</v>
      </c>
      <c r="J28" s="50"/>
      <c r="K28" s="50"/>
      <c r="L28" s="49">
        <f t="shared" si="2"/>
        <v>0</v>
      </c>
      <c r="M28" s="18"/>
      <c r="N28" s="19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32"/>
      <c r="Z28" s="32"/>
    </row>
    <row r="29" ht="15.75" customHeight="1">
      <c r="A29" s="14"/>
      <c r="B29" s="33">
        <v>5.0</v>
      </c>
      <c r="C29" s="54" t="s">
        <v>22</v>
      </c>
      <c r="D29" s="55"/>
      <c r="E29" s="45"/>
      <c r="F29" s="46"/>
      <c r="G29" s="47"/>
      <c r="H29" s="50"/>
      <c r="I29" s="49">
        <f t="shared" si="1"/>
        <v>0</v>
      </c>
      <c r="J29" s="50"/>
      <c r="K29" s="50"/>
      <c r="L29" s="49">
        <f t="shared" si="2"/>
        <v>0</v>
      </c>
      <c r="M29" s="18"/>
      <c r="N29" s="19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32"/>
      <c r="Z29" s="32"/>
    </row>
    <row r="30" ht="15.75" customHeight="1">
      <c r="A30" s="14"/>
      <c r="B30" s="42"/>
      <c r="C30" s="56"/>
      <c r="D30" s="44"/>
      <c r="E30" s="45"/>
      <c r="F30" s="46"/>
      <c r="G30" s="47"/>
      <c r="H30" s="50"/>
      <c r="I30" s="49">
        <f t="shared" si="1"/>
        <v>0</v>
      </c>
      <c r="J30" s="50"/>
      <c r="K30" s="50"/>
      <c r="L30" s="49">
        <f t="shared" si="2"/>
        <v>0</v>
      </c>
      <c r="M30" s="18"/>
      <c r="N30" s="19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32"/>
      <c r="Z30" s="32"/>
    </row>
    <row r="31" ht="15.75" customHeight="1">
      <c r="A31" s="14"/>
      <c r="B31" s="42"/>
      <c r="C31" s="56"/>
      <c r="D31" s="44"/>
      <c r="E31" s="45"/>
      <c r="F31" s="46"/>
      <c r="G31" s="47"/>
      <c r="H31" s="50"/>
      <c r="I31" s="49">
        <f t="shared" si="1"/>
        <v>0</v>
      </c>
      <c r="J31" s="50"/>
      <c r="K31" s="50"/>
      <c r="L31" s="49">
        <f t="shared" si="2"/>
        <v>0</v>
      </c>
      <c r="M31" s="18"/>
      <c r="N31" s="19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32"/>
      <c r="Z31" s="32"/>
    </row>
    <row r="32" ht="15.75" customHeight="1">
      <c r="A32" s="14"/>
      <c r="B32" s="42"/>
      <c r="C32" s="56"/>
      <c r="D32" s="44"/>
      <c r="E32" s="45"/>
      <c r="F32" s="46"/>
      <c r="G32" s="47"/>
      <c r="H32" s="50"/>
      <c r="I32" s="49">
        <f t="shared" si="1"/>
        <v>0</v>
      </c>
      <c r="J32" s="50"/>
      <c r="K32" s="50"/>
      <c r="L32" s="49">
        <f t="shared" si="2"/>
        <v>0</v>
      </c>
      <c r="M32" s="18"/>
      <c r="N32" s="19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32"/>
      <c r="Z32" s="32"/>
    </row>
    <row r="33" ht="15.75" customHeight="1">
      <c r="A33" s="14"/>
      <c r="B33" s="42"/>
      <c r="C33" s="56"/>
      <c r="D33" s="44"/>
      <c r="E33" s="45"/>
      <c r="F33" s="46"/>
      <c r="G33" s="47"/>
      <c r="H33" s="50"/>
      <c r="I33" s="49">
        <f t="shared" si="1"/>
        <v>0</v>
      </c>
      <c r="J33" s="50"/>
      <c r="K33" s="50"/>
      <c r="L33" s="49">
        <f t="shared" si="2"/>
        <v>0</v>
      </c>
      <c r="M33" s="18"/>
      <c r="N33" s="19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32"/>
      <c r="Z33" s="32"/>
    </row>
    <row r="34" ht="15.75" customHeight="1">
      <c r="A34" s="14"/>
      <c r="B34" s="51"/>
      <c r="C34" s="57"/>
      <c r="D34" s="44"/>
      <c r="E34" s="45"/>
      <c r="F34" s="46"/>
      <c r="G34" s="47"/>
      <c r="H34" s="50"/>
      <c r="I34" s="49">
        <f t="shared" si="1"/>
        <v>0</v>
      </c>
      <c r="J34" s="50"/>
      <c r="K34" s="50"/>
      <c r="L34" s="49">
        <f t="shared" si="2"/>
        <v>0</v>
      </c>
      <c r="M34" s="18"/>
      <c r="N34" s="19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32"/>
      <c r="Z34" s="32"/>
    </row>
    <row r="35" ht="15.75" customHeight="1">
      <c r="A35" s="14"/>
      <c r="B35" s="33">
        <v>6.0</v>
      </c>
      <c r="C35" s="54" t="s">
        <v>22</v>
      </c>
      <c r="D35" s="55"/>
      <c r="E35" s="45"/>
      <c r="F35" s="46"/>
      <c r="G35" s="47"/>
      <c r="H35" s="50"/>
      <c r="I35" s="49">
        <f t="shared" si="1"/>
        <v>0</v>
      </c>
      <c r="J35" s="50"/>
      <c r="K35" s="50"/>
      <c r="L35" s="49">
        <f t="shared" si="2"/>
        <v>0</v>
      </c>
      <c r="M35" s="18"/>
      <c r="N35" s="19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32"/>
      <c r="Z35" s="32"/>
    </row>
    <row r="36" ht="15.75" customHeight="1">
      <c r="A36" s="14"/>
      <c r="B36" s="42"/>
      <c r="C36" s="56"/>
      <c r="D36" s="44"/>
      <c r="E36" s="45"/>
      <c r="F36" s="46"/>
      <c r="G36" s="47"/>
      <c r="H36" s="50"/>
      <c r="I36" s="49">
        <f t="shared" si="1"/>
        <v>0</v>
      </c>
      <c r="J36" s="50"/>
      <c r="K36" s="50"/>
      <c r="L36" s="49">
        <f t="shared" si="2"/>
        <v>0</v>
      </c>
      <c r="M36" s="18"/>
      <c r="N36" s="19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32"/>
      <c r="Z36" s="32"/>
    </row>
    <row r="37" ht="15.75" customHeight="1">
      <c r="A37" s="14"/>
      <c r="B37" s="42"/>
      <c r="C37" s="56"/>
      <c r="D37" s="44"/>
      <c r="E37" s="45"/>
      <c r="F37" s="46"/>
      <c r="G37" s="47"/>
      <c r="H37" s="50"/>
      <c r="I37" s="49">
        <f t="shared" si="1"/>
        <v>0</v>
      </c>
      <c r="J37" s="50"/>
      <c r="K37" s="50"/>
      <c r="L37" s="49">
        <f t="shared" si="2"/>
        <v>0</v>
      </c>
      <c r="M37" s="18"/>
      <c r="N37" s="19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32"/>
      <c r="Z37" s="32"/>
    </row>
    <row r="38" ht="15.75" customHeight="1">
      <c r="A38" s="14"/>
      <c r="B38" s="42"/>
      <c r="C38" s="56"/>
      <c r="D38" s="44"/>
      <c r="E38" s="45"/>
      <c r="F38" s="46"/>
      <c r="G38" s="47"/>
      <c r="H38" s="50"/>
      <c r="I38" s="49">
        <f t="shared" si="1"/>
        <v>0</v>
      </c>
      <c r="J38" s="50"/>
      <c r="K38" s="50"/>
      <c r="L38" s="49">
        <f t="shared" si="2"/>
        <v>0</v>
      </c>
      <c r="M38" s="18"/>
      <c r="N38" s="19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32"/>
      <c r="Z38" s="32"/>
    </row>
    <row r="39" ht="15.75" customHeight="1">
      <c r="A39" s="14"/>
      <c r="B39" s="42"/>
      <c r="C39" s="56"/>
      <c r="D39" s="44"/>
      <c r="E39" s="45"/>
      <c r="F39" s="46"/>
      <c r="G39" s="47"/>
      <c r="H39" s="50"/>
      <c r="I39" s="49">
        <f t="shared" si="1"/>
        <v>0</v>
      </c>
      <c r="J39" s="50"/>
      <c r="K39" s="50"/>
      <c r="L39" s="49">
        <f t="shared" si="2"/>
        <v>0</v>
      </c>
      <c r="M39" s="18"/>
      <c r="N39" s="19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32"/>
      <c r="Z39" s="32"/>
    </row>
    <row r="40" ht="15.75" customHeight="1">
      <c r="A40" s="14"/>
      <c r="B40" s="51"/>
      <c r="C40" s="57"/>
      <c r="D40" s="44"/>
      <c r="E40" s="45"/>
      <c r="F40" s="46"/>
      <c r="G40" s="47"/>
      <c r="H40" s="50"/>
      <c r="I40" s="49">
        <f t="shared" si="1"/>
        <v>0</v>
      </c>
      <c r="J40" s="50"/>
      <c r="K40" s="50"/>
      <c r="L40" s="49">
        <f t="shared" si="2"/>
        <v>0</v>
      </c>
      <c r="M40" s="18"/>
      <c r="N40" s="19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32"/>
      <c r="Z40" s="32"/>
    </row>
    <row r="41" ht="15.75" customHeight="1">
      <c r="A41" s="14"/>
      <c r="B41" s="33">
        <v>7.0</v>
      </c>
      <c r="C41" s="54" t="s">
        <v>22</v>
      </c>
      <c r="D41" s="55"/>
      <c r="E41" s="45"/>
      <c r="F41" s="46"/>
      <c r="G41" s="47"/>
      <c r="H41" s="50"/>
      <c r="I41" s="49">
        <f t="shared" si="1"/>
        <v>0</v>
      </c>
      <c r="J41" s="50"/>
      <c r="K41" s="50"/>
      <c r="L41" s="49">
        <f t="shared" si="2"/>
        <v>0</v>
      </c>
      <c r="M41" s="18"/>
      <c r="N41" s="19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32"/>
      <c r="Z41" s="32"/>
    </row>
    <row r="42" ht="15.75" customHeight="1">
      <c r="A42" s="14"/>
      <c r="B42" s="42"/>
      <c r="C42" s="56"/>
      <c r="D42" s="44"/>
      <c r="E42" s="45"/>
      <c r="F42" s="46"/>
      <c r="G42" s="47"/>
      <c r="H42" s="50"/>
      <c r="I42" s="49">
        <f t="shared" si="1"/>
        <v>0</v>
      </c>
      <c r="J42" s="50"/>
      <c r="K42" s="50"/>
      <c r="L42" s="49">
        <f t="shared" si="2"/>
        <v>0</v>
      </c>
      <c r="M42" s="18"/>
      <c r="N42" s="19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32"/>
      <c r="Z42" s="32"/>
    </row>
    <row r="43" ht="15.75" customHeight="1">
      <c r="A43" s="14"/>
      <c r="B43" s="42"/>
      <c r="C43" s="56"/>
      <c r="D43" s="44"/>
      <c r="E43" s="45"/>
      <c r="F43" s="46"/>
      <c r="G43" s="47"/>
      <c r="H43" s="50"/>
      <c r="I43" s="49">
        <f t="shared" si="1"/>
        <v>0</v>
      </c>
      <c r="J43" s="50"/>
      <c r="K43" s="50"/>
      <c r="L43" s="49">
        <f t="shared" si="2"/>
        <v>0</v>
      </c>
      <c r="M43" s="18"/>
      <c r="N43" s="19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32"/>
      <c r="Z43" s="32"/>
    </row>
    <row r="44" ht="15.75" customHeight="1">
      <c r="A44" s="14"/>
      <c r="B44" s="42"/>
      <c r="C44" s="56"/>
      <c r="D44" s="44"/>
      <c r="E44" s="45"/>
      <c r="F44" s="46"/>
      <c r="G44" s="47"/>
      <c r="H44" s="50"/>
      <c r="I44" s="49">
        <f t="shared" si="1"/>
        <v>0</v>
      </c>
      <c r="J44" s="50"/>
      <c r="K44" s="50"/>
      <c r="L44" s="49">
        <f t="shared" si="2"/>
        <v>0</v>
      </c>
      <c r="M44" s="18"/>
      <c r="N44" s="19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32"/>
      <c r="Z44" s="32"/>
    </row>
    <row r="45" ht="15.75" customHeight="1">
      <c r="A45" s="14"/>
      <c r="B45" s="42"/>
      <c r="C45" s="56"/>
      <c r="D45" s="44"/>
      <c r="E45" s="45"/>
      <c r="F45" s="46"/>
      <c r="G45" s="47"/>
      <c r="H45" s="50"/>
      <c r="I45" s="49">
        <f t="shared" si="1"/>
        <v>0</v>
      </c>
      <c r="J45" s="50"/>
      <c r="K45" s="50"/>
      <c r="L45" s="49">
        <f t="shared" si="2"/>
        <v>0</v>
      </c>
      <c r="M45" s="18"/>
      <c r="N45" s="19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32"/>
      <c r="Z45" s="32"/>
    </row>
    <row r="46" ht="15.75" customHeight="1">
      <c r="A46" s="14"/>
      <c r="B46" s="51"/>
      <c r="C46" s="57"/>
      <c r="D46" s="44"/>
      <c r="E46" s="45"/>
      <c r="F46" s="46"/>
      <c r="G46" s="47"/>
      <c r="H46" s="50"/>
      <c r="I46" s="49">
        <f t="shared" si="1"/>
        <v>0</v>
      </c>
      <c r="J46" s="50"/>
      <c r="K46" s="50"/>
      <c r="L46" s="49">
        <f t="shared" si="2"/>
        <v>0</v>
      </c>
      <c r="M46" s="18"/>
      <c r="N46" s="19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32"/>
      <c r="Z46" s="32"/>
    </row>
    <row r="47" ht="15.75" customHeight="1">
      <c r="A47" s="14"/>
      <c r="B47" s="33">
        <v>8.0</v>
      </c>
      <c r="C47" s="54" t="s">
        <v>22</v>
      </c>
      <c r="D47" s="55"/>
      <c r="E47" s="45"/>
      <c r="F47" s="46"/>
      <c r="G47" s="47"/>
      <c r="H47" s="50"/>
      <c r="I47" s="49">
        <f t="shared" si="1"/>
        <v>0</v>
      </c>
      <c r="J47" s="50"/>
      <c r="K47" s="50"/>
      <c r="L47" s="49">
        <f t="shared" si="2"/>
        <v>0</v>
      </c>
      <c r="M47" s="18"/>
      <c r="N47" s="19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32"/>
      <c r="Z47" s="32"/>
    </row>
    <row r="48" ht="15.75" customHeight="1">
      <c r="A48" s="14"/>
      <c r="B48" s="42"/>
      <c r="C48" s="56"/>
      <c r="D48" s="44"/>
      <c r="E48" s="45"/>
      <c r="F48" s="46"/>
      <c r="G48" s="47"/>
      <c r="H48" s="50"/>
      <c r="I48" s="49">
        <f t="shared" si="1"/>
        <v>0</v>
      </c>
      <c r="J48" s="50"/>
      <c r="K48" s="50"/>
      <c r="L48" s="49">
        <f t="shared" si="2"/>
        <v>0</v>
      </c>
      <c r="M48" s="18"/>
      <c r="N48" s="19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32"/>
      <c r="Z48" s="32"/>
    </row>
    <row r="49" ht="15.75" customHeight="1">
      <c r="A49" s="14"/>
      <c r="B49" s="42"/>
      <c r="C49" s="56"/>
      <c r="D49" s="44"/>
      <c r="E49" s="45"/>
      <c r="F49" s="46"/>
      <c r="G49" s="47"/>
      <c r="H49" s="50"/>
      <c r="I49" s="49">
        <f t="shared" si="1"/>
        <v>0</v>
      </c>
      <c r="J49" s="50"/>
      <c r="K49" s="50"/>
      <c r="L49" s="49">
        <f t="shared" si="2"/>
        <v>0</v>
      </c>
      <c r="M49" s="18"/>
      <c r="N49" s="19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32"/>
      <c r="Z49" s="32"/>
    </row>
    <row r="50" ht="15.75" customHeight="1">
      <c r="A50" s="14"/>
      <c r="B50" s="42"/>
      <c r="C50" s="56"/>
      <c r="D50" s="44"/>
      <c r="E50" s="45"/>
      <c r="F50" s="46"/>
      <c r="G50" s="47"/>
      <c r="H50" s="50"/>
      <c r="I50" s="49">
        <f t="shared" si="1"/>
        <v>0</v>
      </c>
      <c r="J50" s="50"/>
      <c r="K50" s="50"/>
      <c r="L50" s="49">
        <f t="shared" si="2"/>
        <v>0</v>
      </c>
      <c r="M50" s="18"/>
      <c r="N50" s="19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32"/>
      <c r="Z50" s="32"/>
    </row>
    <row r="51" ht="15.75" customHeight="1">
      <c r="A51" s="14"/>
      <c r="B51" s="42"/>
      <c r="C51" s="56"/>
      <c r="D51" s="44"/>
      <c r="E51" s="45"/>
      <c r="F51" s="46"/>
      <c r="G51" s="47"/>
      <c r="H51" s="50"/>
      <c r="I51" s="49">
        <f t="shared" si="1"/>
        <v>0</v>
      </c>
      <c r="J51" s="50"/>
      <c r="K51" s="50"/>
      <c r="L51" s="49">
        <f t="shared" si="2"/>
        <v>0</v>
      </c>
      <c r="M51" s="18"/>
      <c r="N51" s="19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32"/>
      <c r="Z51" s="32"/>
    </row>
    <row r="52" ht="15.75" customHeight="1">
      <c r="A52" s="14"/>
      <c r="B52" s="51"/>
      <c r="C52" s="57"/>
      <c r="D52" s="44"/>
      <c r="E52" s="45"/>
      <c r="F52" s="46"/>
      <c r="G52" s="47"/>
      <c r="H52" s="50"/>
      <c r="I52" s="49">
        <f t="shared" si="1"/>
        <v>0</v>
      </c>
      <c r="J52" s="50"/>
      <c r="K52" s="50"/>
      <c r="L52" s="49">
        <f t="shared" si="2"/>
        <v>0</v>
      </c>
      <c r="M52" s="18"/>
      <c r="N52" s="19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32"/>
      <c r="Z52" s="32"/>
    </row>
    <row r="53" ht="15.75" customHeight="1">
      <c r="A53" s="14"/>
      <c r="B53" s="33">
        <v>9.0</v>
      </c>
      <c r="C53" s="54" t="s">
        <v>22</v>
      </c>
      <c r="D53" s="55"/>
      <c r="E53" s="45"/>
      <c r="F53" s="46"/>
      <c r="G53" s="47"/>
      <c r="H53" s="50"/>
      <c r="I53" s="49">
        <f t="shared" si="1"/>
        <v>0</v>
      </c>
      <c r="J53" s="50"/>
      <c r="K53" s="50"/>
      <c r="L53" s="49">
        <f t="shared" si="2"/>
        <v>0</v>
      </c>
      <c r="M53" s="18"/>
      <c r="N53" s="19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32"/>
      <c r="Z53" s="32"/>
    </row>
    <row r="54" ht="15.75" customHeight="1">
      <c r="A54" s="14"/>
      <c r="B54" s="42"/>
      <c r="C54" s="56"/>
      <c r="D54" s="44"/>
      <c r="E54" s="45"/>
      <c r="F54" s="46"/>
      <c r="G54" s="47"/>
      <c r="H54" s="50"/>
      <c r="I54" s="49">
        <f t="shared" si="1"/>
        <v>0</v>
      </c>
      <c r="J54" s="50"/>
      <c r="K54" s="50"/>
      <c r="L54" s="49">
        <f t="shared" si="2"/>
        <v>0</v>
      </c>
      <c r="M54" s="18"/>
      <c r="N54" s="19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32"/>
      <c r="Z54" s="32"/>
    </row>
    <row r="55" ht="15.75" customHeight="1">
      <c r="A55" s="14"/>
      <c r="B55" s="42"/>
      <c r="C55" s="56"/>
      <c r="D55" s="44"/>
      <c r="E55" s="45"/>
      <c r="F55" s="46"/>
      <c r="G55" s="47"/>
      <c r="H55" s="50"/>
      <c r="I55" s="49">
        <f t="shared" si="1"/>
        <v>0</v>
      </c>
      <c r="J55" s="50"/>
      <c r="K55" s="50"/>
      <c r="L55" s="49">
        <f t="shared" si="2"/>
        <v>0</v>
      </c>
      <c r="M55" s="18"/>
      <c r="N55" s="19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32"/>
      <c r="Z55" s="32"/>
    </row>
    <row r="56" ht="15.75" customHeight="1">
      <c r="A56" s="14"/>
      <c r="B56" s="42"/>
      <c r="C56" s="56"/>
      <c r="D56" s="44"/>
      <c r="E56" s="45"/>
      <c r="F56" s="46"/>
      <c r="G56" s="47"/>
      <c r="H56" s="50"/>
      <c r="I56" s="49">
        <f t="shared" si="1"/>
        <v>0</v>
      </c>
      <c r="J56" s="50"/>
      <c r="K56" s="50"/>
      <c r="L56" s="49">
        <f t="shared" si="2"/>
        <v>0</v>
      </c>
      <c r="M56" s="18"/>
      <c r="N56" s="19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32"/>
      <c r="Z56" s="32"/>
    </row>
    <row r="57" ht="15.75" customHeight="1">
      <c r="A57" s="14"/>
      <c r="B57" s="42"/>
      <c r="C57" s="56"/>
      <c r="D57" s="44"/>
      <c r="E57" s="45"/>
      <c r="F57" s="46"/>
      <c r="G57" s="47"/>
      <c r="H57" s="50"/>
      <c r="I57" s="49">
        <f t="shared" si="1"/>
        <v>0</v>
      </c>
      <c r="J57" s="50"/>
      <c r="K57" s="50"/>
      <c r="L57" s="49">
        <f t="shared" si="2"/>
        <v>0</v>
      </c>
      <c r="M57" s="18"/>
      <c r="N57" s="19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32"/>
      <c r="Z57" s="32"/>
    </row>
    <row r="58" ht="15.75" customHeight="1">
      <c r="A58" s="14"/>
      <c r="B58" s="51"/>
      <c r="C58" s="57"/>
      <c r="D58" s="44"/>
      <c r="E58" s="45"/>
      <c r="F58" s="46"/>
      <c r="G58" s="47"/>
      <c r="H58" s="50"/>
      <c r="I58" s="49">
        <f t="shared" si="1"/>
        <v>0</v>
      </c>
      <c r="J58" s="50"/>
      <c r="K58" s="50"/>
      <c r="L58" s="49">
        <f t="shared" si="2"/>
        <v>0</v>
      </c>
      <c r="M58" s="18"/>
      <c r="N58" s="19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32"/>
      <c r="Z58" s="32"/>
    </row>
    <row r="59" ht="15.75" customHeight="1">
      <c r="A59" s="14"/>
      <c r="B59" s="33">
        <v>10.0</v>
      </c>
      <c r="C59" s="54" t="s">
        <v>22</v>
      </c>
      <c r="D59" s="55"/>
      <c r="E59" s="45"/>
      <c r="F59" s="46"/>
      <c r="G59" s="47"/>
      <c r="H59" s="50"/>
      <c r="I59" s="49">
        <f t="shared" si="1"/>
        <v>0</v>
      </c>
      <c r="J59" s="50"/>
      <c r="K59" s="50"/>
      <c r="L59" s="49">
        <f t="shared" si="2"/>
        <v>0</v>
      </c>
      <c r="M59" s="18"/>
      <c r="N59" s="19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32"/>
      <c r="Z59" s="32"/>
    </row>
    <row r="60" ht="15.75" customHeight="1">
      <c r="A60" s="14"/>
      <c r="B60" s="42"/>
      <c r="C60" s="56"/>
      <c r="D60" s="44"/>
      <c r="E60" s="45"/>
      <c r="F60" s="46"/>
      <c r="G60" s="47"/>
      <c r="H60" s="50"/>
      <c r="I60" s="49">
        <f t="shared" si="1"/>
        <v>0</v>
      </c>
      <c r="J60" s="50"/>
      <c r="K60" s="50"/>
      <c r="L60" s="49">
        <f t="shared" si="2"/>
        <v>0</v>
      </c>
      <c r="M60" s="18"/>
      <c r="N60" s="19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32"/>
      <c r="Z60" s="32"/>
    </row>
    <row r="61" ht="15.75" customHeight="1">
      <c r="A61" s="14"/>
      <c r="B61" s="42"/>
      <c r="C61" s="56"/>
      <c r="D61" s="44"/>
      <c r="E61" s="45"/>
      <c r="F61" s="46"/>
      <c r="G61" s="47"/>
      <c r="H61" s="50"/>
      <c r="I61" s="49">
        <f t="shared" si="1"/>
        <v>0</v>
      </c>
      <c r="J61" s="50"/>
      <c r="K61" s="50"/>
      <c r="L61" s="49">
        <f t="shared" si="2"/>
        <v>0</v>
      </c>
      <c r="M61" s="18"/>
      <c r="N61" s="19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32"/>
      <c r="Z61" s="32"/>
    </row>
    <row r="62" ht="15.75" customHeight="1">
      <c r="A62" s="14"/>
      <c r="B62" s="42"/>
      <c r="C62" s="56"/>
      <c r="D62" s="44"/>
      <c r="E62" s="45"/>
      <c r="F62" s="46"/>
      <c r="G62" s="47"/>
      <c r="H62" s="50"/>
      <c r="I62" s="49">
        <f t="shared" si="1"/>
        <v>0</v>
      </c>
      <c r="J62" s="50"/>
      <c r="K62" s="50"/>
      <c r="L62" s="49">
        <f t="shared" si="2"/>
        <v>0</v>
      </c>
      <c r="M62" s="18"/>
      <c r="N62" s="19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32"/>
      <c r="Z62" s="32"/>
    </row>
    <row r="63" ht="15.75" customHeight="1">
      <c r="A63" s="14"/>
      <c r="B63" s="42"/>
      <c r="C63" s="56"/>
      <c r="D63" s="44"/>
      <c r="E63" s="45"/>
      <c r="F63" s="46"/>
      <c r="G63" s="47"/>
      <c r="H63" s="50"/>
      <c r="I63" s="49">
        <f t="shared" si="1"/>
        <v>0</v>
      </c>
      <c r="J63" s="50"/>
      <c r="K63" s="50"/>
      <c r="L63" s="49">
        <f t="shared" si="2"/>
        <v>0</v>
      </c>
      <c r="M63" s="18"/>
      <c r="N63" s="19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32"/>
      <c r="Z63" s="32"/>
    </row>
    <row r="64" ht="15.75" customHeight="1">
      <c r="A64" s="14"/>
      <c r="B64" s="51"/>
      <c r="C64" s="57"/>
      <c r="D64" s="44"/>
      <c r="E64" s="45"/>
      <c r="F64" s="46"/>
      <c r="G64" s="47"/>
      <c r="H64" s="50"/>
      <c r="I64" s="49">
        <f t="shared" si="1"/>
        <v>0</v>
      </c>
      <c r="J64" s="50"/>
      <c r="K64" s="50"/>
      <c r="L64" s="49">
        <f t="shared" si="2"/>
        <v>0</v>
      </c>
      <c r="M64" s="18"/>
      <c r="N64" s="19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32"/>
      <c r="Z64" s="32"/>
    </row>
    <row r="65" ht="20.25" customHeight="1">
      <c r="A65" s="58"/>
      <c r="B65" s="59"/>
      <c r="C65" s="59"/>
      <c r="D65" s="59"/>
      <c r="E65" s="59"/>
      <c r="F65" s="59"/>
      <c r="G65" s="60"/>
      <c r="H65" s="61" t="s">
        <v>23</v>
      </c>
      <c r="I65" s="62">
        <f>SUM(I5:I64)</f>
        <v>4870000</v>
      </c>
      <c r="J65" s="63"/>
      <c r="K65" s="64" t="s">
        <v>24</v>
      </c>
      <c r="L65" s="62">
        <f>SUM(L5:L64)</f>
        <v>5070000</v>
      </c>
      <c r="M65" s="18"/>
      <c r="N65" s="19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5.75" customHeight="1">
      <c r="A66" s="58"/>
      <c r="B66" s="65"/>
      <c r="C66" s="65"/>
      <c r="D66" s="65"/>
      <c r="E66" s="65"/>
      <c r="F66" s="65"/>
      <c r="G66" s="66"/>
      <c r="H66" s="67"/>
      <c r="I66" s="67"/>
      <c r="J66" s="67"/>
      <c r="K66" s="63"/>
      <c r="L66" s="63"/>
      <c r="M66" s="18"/>
      <c r="N66" s="19"/>
      <c r="O66" s="68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5.75" customHeight="1">
      <c r="A67" s="58"/>
      <c r="B67" s="69" t="s">
        <v>25</v>
      </c>
      <c r="C67" s="70"/>
      <c r="D67" s="70"/>
      <c r="E67" s="70"/>
      <c r="F67" s="70"/>
      <c r="G67" s="71"/>
      <c r="H67" s="72">
        <f>I65</f>
        <v>4870000</v>
      </c>
      <c r="I67" s="73">
        <f>I65/H69</f>
        <v>0.9605522682</v>
      </c>
      <c r="J67" s="74" t="s">
        <v>26</v>
      </c>
      <c r="K67" s="75"/>
      <c r="L67" s="68"/>
      <c r="M67" s="18"/>
      <c r="N67" s="19"/>
      <c r="O67" s="68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9.75" customHeight="1">
      <c r="A68" s="58"/>
      <c r="B68" s="59"/>
      <c r="C68" s="59"/>
      <c r="D68" s="59"/>
      <c r="E68" s="59"/>
      <c r="F68" s="59"/>
      <c r="G68" s="60"/>
      <c r="H68" s="59"/>
      <c r="I68" s="10"/>
      <c r="J68" s="68"/>
      <c r="K68" s="68"/>
      <c r="L68" s="68"/>
      <c r="M68" s="76"/>
      <c r="N68" s="19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5.75" customHeight="1">
      <c r="A69" s="58"/>
      <c r="B69" s="69" t="s">
        <v>27</v>
      </c>
      <c r="C69" s="70"/>
      <c r="D69" s="70"/>
      <c r="E69" s="70"/>
      <c r="F69" s="70"/>
      <c r="G69" s="71"/>
      <c r="H69" s="77">
        <f>L65</f>
        <v>5070000</v>
      </c>
      <c r="I69" s="10"/>
      <c r="J69" s="68"/>
      <c r="K69" s="68"/>
      <c r="L69" s="68"/>
      <c r="M69" s="76"/>
      <c r="N69" s="19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5.75" customHeight="1">
      <c r="A70" s="78"/>
      <c r="B70" s="79"/>
      <c r="C70" s="79"/>
      <c r="D70" s="79"/>
      <c r="E70" s="79"/>
      <c r="F70" s="79"/>
      <c r="G70" s="80"/>
      <c r="H70" s="79"/>
      <c r="I70" s="81"/>
      <c r="J70" s="81"/>
      <c r="K70" s="81"/>
      <c r="L70" s="81"/>
      <c r="M70" s="82"/>
      <c r="N70" s="19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5.75" customHeight="1">
      <c r="A71" s="59"/>
      <c r="B71" s="59"/>
      <c r="C71" s="59"/>
      <c r="D71" s="59"/>
      <c r="E71" s="59"/>
      <c r="F71" s="59"/>
      <c r="G71" s="60"/>
      <c r="H71" s="59"/>
      <c r="I71" s="59"/>
      <c r="J71" s="59"/>
      <c r="K71" s="59"/>
      <c r="L71" s="59"/>
      <c r="M71" s="59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5.75" customHeight="1">
      <c r="A72" s="10"/>
      <c r="B72" s="10"/>
      <c r="C72" s="10"/>
      <c r="D72" s="10"/>
      <c r="E72" s="10"/>
      <c r="F72" s="10"/>
      <c r="G72" s="83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5.75" customHeight="1">
      <c r="A73" s="10"/>
      <c r="B73" s="10"/>
      <c r="C73" s="10"/>
      <c r="D73" s="10"/>
      <c r="E73" s="10"/>
      <c r="F73" s="10"/>
      <c r="G73" s="83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5.75" customHeight="1">
      <c r="A74" s="10"/>
      <c r="B74" s="10"/>
      <c r="C74" s="10"/>
      <c r="D74" s="10"/>
      <c r="E74" s="10"/>
      <c r="F74" s="10"/>
      <c r="G74" s="83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5.75" customHeight="1">
      <c r="A75" s="10"/>
      <c r="B75" s="10"/>
      <c r="C75" s="10"/>
      <c r="D75" s="10"/>
      <c r="E75" s="10"/>
      <c r="F75" s="10"/>
      <c r="G75" s="83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5.75" customHeight="1">
      <c r="A76" s="10"/>
      <c r="B76" s="10"/>
      <c r="C76" s="10"/>
      <c r="D76" s="10"/>
      <c r="E76" s="10"/>
      <c r="F76" s="10"/>
      <c r="G76" s="83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5.75" customHeight="1">
      <c r="A77" s="10"/>
      <c r="B77" s="10"/>
      <c r="C77" s="10"/>
      <c r="D77" s="10"/>
      <c r="E77" s="10"/>
      <c r="F77" s="10"/>
      <c r="G77" s="83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5.75" customHeight="1">
      <c r="A78" s="10"/>
      <c r="B78" s="10"/>
      <c r="C78" s="10"/>
      <c r="D78" s="10"/>
      <c r="E78" s="10"/>
      <c r="F78" s="10"/>
      <c r="G78" s="83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5.75" customHeight="1">
      <c r="A79" s="10"/>
      <c r="B79" s="10"/>
      <c r="C79" s="10"/>
      <c r="D79" s="10"/>
      <c r="E79" s="10"/>
      <c r="F79" s="10"/>
      <c r="G79" s="83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5.75" customHeight="1">
      <c r="A80" s="10"/>
      <c r="B80" s="10"/>
      <c r="C80" s="10"/>
      <c r="D80" s="10"/>
      <c r="E80" s="10"/>
      <c r="F80" s="10"/>
      <c r="G80" s="83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5.75" customHeight="1">
      <c r="A81" s="10"/>
      <c r="B81" s="10"/>
      <c r="C81" s="10"/>
      <c r="D81" s="10"/>
      <c r="E81" s="10"/>
      <c r="F81" s="10"/>
      <c r="G81" s="83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5.75" customHeight="1">
      <c r="A82" s="10"/>
      <c r="B82" s="10"/>
      <c r="C82" s="10"/>
      <c r="D82" s="10"/>
      <c r="E82" s="10"/>
      <c r="F82" s="10"/>
      <c r="G82" s="83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5.75" customHeight="1">
      <c r="A83" s="10"/>
      <c r="B83" s="10"/>
      <c r="C83" s="10"/>
      <c r="D83" s="10"/>
      <c r="E83" s="10"/>
      <c r="F83" s="10"/>
      <c r="G83" s="83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5.75" customHeight="1">
      <c r="A84" s="10"/>
      <c r="B84" s="10"/>
      <c r="C84" s="10"/>
      <c r="D84" s="10"/>
      <c r="E84" s="10"/>
      <c r="F84" s="10"/>
      <c r="G84" s="83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5.75" customHeight="1">
      <c r="A85" s="10"/>
      <c r="B85" s="10"/>
      <c r="C85" s="10"/>
      <c r="D85" s="10"/>
      <c r="E85" s="10"/>
      <c r="F85" s="10"/>
      <c r="G85" s="83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5.75" customHeight="1">
      <c r="A86" s="10"/>
      <c r="B86" s="10"/>
      <c r="C86" s="10"/>
      <c r="D86" s="10"/>
      <c r="E86" s="10"/>
      <c r="F86" s="10"/>
      <c r="G86" s="83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5.75" customHeight="1">
      <c r="A87" s="10"/>
      <c r="B87" s="10"/>
      <c r="C87" s="10"/>
      <c r="D87" s="10"/>
      <c r="E87" s="10"/>
      <c r="F87" s="10"/>
      <c r="G87" s="83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5.75" customHeight="1">
      <c r="A88" s="10"/>
      <c r="B88" s="10"/>
      <c r="C88" s="10"/>
      <c r="D88" s="10"/>
      <c r="E88" s="10"/>
      <c r="F88" s="10"/>
      <c r="G88" s="83"/>
      <c r="H88" s="10"/>
      <c r="I88" s="10"/>
      <c r="J88" s="68"/>
      <c r="K88" s="68"/>
      <c r="L88" s="68"/>
      <c r="M88" s="68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5.75" customHeight="1">
      <c r="A89" s="10"/>
      <c r="B89" s="10"/>
      <c r="C89" s="10"/>
      <c r="D89" s="10"/>
      <c r="E89" s="10"/>
      <c r="F89" s="10"/>
      <c r="G89" s="83"/>
      <c r="H89" s="10"/>
      <c r="I89" s="10"/>
      <c r="J89" s="68"/>
      <c r="K89" s="68"/>
      <c r="L89" s="68"/>
      <c r="M89" s="68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5.75" customHeight="1">
      <c r="A90" s="10"/>
      <c r="B90" s="10"/>
      <c r="C90" s="10"/>
      <c r="D90" s="10"/>
      <c r="E90" s="10"/>
      <c r="F90" s="10"/>
      <c r="G90" s="83"/>
      <c r="H90" s="10"/>
      <c r="I90" s="10"/>
      <c r="J90" s="68"/>
      <c r="K90" s="68"/>
      <c r="L90" s="68"/>
      <c r="M90" s="68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5.75" customHeight="1">
      <c r="A91" s="10"/>
      <c r="B91" s="10"/>
      <c r="C91" s="10"/>
      <c r="D91" s="10"/>
      <c r="E91" s="10"/>
      <c r="F91" s="10"/>
      <c r="G91" s="83"/>
      <c r="H91" s="10"/>
      <c r="I91" s="10"/>
      <c r="J91" s="68"/>
      <c r="K91" s="68"/>
      <c r="L91" s="68"/>
      <c r="M91" s="68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5.75" customHeight="1">
      <c r="A92" s="10"/>
      <c r="B92" s="10"/>
      <c r="C92" s="10"/>
      <c r="D92" s="10"/>
      <c r="E92" s="10"/>
      <c r="F92" s="10"/>
      <c r="G92" s="83"/>
      <c r="H92" s="10"/>
      <c r="I92" s="10"/>
      <c r="J92" s="68"/>
      <c r="K92" s="68"/>
      <c r="L92" s="68"/>
      <c r="M92" s="68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5.75" customHeight="1">
      <c r="A93" s="10"/>
      <c r="B93" s="10"/>
      <c r="C93" s="10"/>
      <c r="D93" s="10"/>
      <c r="E93" s="10"/>
      <c r="F93" s="10"/>
      <c r="G93" s="83"/>
      <c r="H93" s="10"/>
      <c r="I93" s="10"/>
      <c r="J93" s="68"/>
      <c r="K93" s="68"/>
      <c r="L93" s="68"/>
      <c r="M93" s="68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5.75" customHeight="1">
      <c r="A94" s="10"/>
      <c r="B94" s="10"/>
      <c r="C94" s="10"/>
      <c r="D94" s="10"/>
      <c r="E94" s="10"/>
      <c r="F94" s="10"/>
      <c r="G94" s="83"/>
      <c r="H94" s="10"/>
      <c r="I94" s="10"/>
      <c r="J94" s="68"/>
      <c r="K94" s="68"/>
      <c r="L94" s="68"/>
      <c r="M94" s="68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5.75" customHeight="1">
      <c r="A95" s="10"/>
      <c r="B95" s="10"/>
      <c r="C95" s="10"/>
      <c r="D95" s="10"/>
      <c r="E95" s="10"/>
      <c r="F95" s="10"/>
      <c r="G95" s="83"/>
      <c r="H95" s="10"/>
      <c r="I95" s="10"/>
      <c r="J95" s="68"/>
      <c r="K95" s="68"/>
      <c r="L95" s="68"/>
      <c r="M95" s="68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5.75" customHeight="1">
      <c r="A96" s="10"/>
      <c r="B96" s="10"/>
      <c r="C96" s="10"/>
      <c r="D96" s="10"/>
      <c r="E96" s="10"/>
      <c r="F96" s="10"/>
      <c r="G96" s="83"/>
      <c r="H96" s="10"/>
      <c r="I96" s="10"/>
      <c r="J96" s="68"/>
      <c r="K96" s="68"/>
      <c r="L96" s="68"/>
      <c r="M96" s="68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5.75" customHeight="1">
      <c r="A97" s="10"/>
      <c r="B97" s="10"/>
      <c r="C97" s="10"/>
      <c r="D97" s="10"/>
      <c r="E97" s="10"/>
      <c r="F97" s="10"/>
      <c r="G97" s="83"/>
      <c r="H97" s="10"/>
      <c r="I97" s="10"/>
      <c r="J97" s="68"/>
      <c r="K97" s="68"/>
      <c r="L97" s="68"/>
      <c r="M97" s="68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5.75" customHeight="1">
      <c r="A98" s="10"/>
      <c r="B98" s="10"/>
      <c r="C98" s="10"/>
      <c r="D98" s="10"/>
      <c r="E98" s="10"/>
      <c r="F98" s="10"/>
      <c r="G98" s="83"/>
      <c r="H98" s="10"/>
      <c r="I98" s="10"/>
      <c r="J98" s="68"/>
      <c r="K98" s="68"/>
      <c r="L98" s="68"/>
      <c r="M98" s="68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5.75" customHeight="1">
      <c r="A99" s="10"/>
      <c r="B99" s="10"/>
      <c r="C99" s="10"/>
      <c r="D99" s="10"/>
      <c r="E99" s="10"/>
      <c r="F99" s="10"/>
      <c r="G99" s="83"/>
      <c r="H99" s="10"/>
      <c r="I99" s="10"/>
      <c r="J99" s="68"/>
      <c r="K99" s="68"/>
      <c r="L99" s="68"/>
      <c r="M99" s="68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5.75" customHeight="1">
      <c r="A100" s="10"/>
      <c r="B100" s="10"/>
      <c r="C100" s="10"/>
      <c r="D100" s="10"/>
      <c r="E100" s="10"/>
      <c r="F100" s="10"/>
      <c r="G100" s="83"/>
      <c r="H100" s="10"/>
      <c r="I100" s="10"/>
      <c r="J100" s="68"/>
      <c r="K100" s="68"/>
      <c r="L100" s="68"/>
      <c r="M100" s="68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5.75" customHeight="1">
      <c r="A101" s="10"/>
      <c r="B101" s="10"/>
      <c r="C101" s="10"/>
      <c r="D101" s="10"/>
      <c r="E101" s="10"/>
      <c r="F101" s="10"/>
      <c r="G101" s="83"/>
      <c r="H101" s="10"/>
      <c r="I101" s="10"/>
      <c r="J101" s="68"/>
      <c r="K101" s="68"/>
      <c r="L101" s="68"/>
      <c r="M101" s="68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5.75" customHeight="1">
      <c r="A102" s="10"/>
      <c r="B102" s="10"/>
      <c r="C102" s="10"/>
      <c r="D102" s="10"/>
      <c r="E102" s="10"/>
      <c r="F102" s="10"/>
      <c r="G102" s="83"/>
      <c r="H102" s="10"/>
      <c r="I102" s="10"/>
      <c r="J102" s="68"/>
      <c r="K102" s="68"/>
      <c r="L102" s="68"/>
      <c r="M102" s="68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5.75" customHeight="1">
      <c r="A103" s="10"/>
      <c r="B103" s="10"/>
      <c r="C103" s="10"/>
      <c r="D103" s="10"/>
      <c r="E103" s="10"/>
      <c r="F103" s="10"/>
      <c r="G103" s="83"/>
      <c r="H103" s="10"/>
      <c r="I103" s="10"/>
      <c r="J103" s="68"/>
      <c r="K103" s="68"/>
      <c r="L103" s="68"/>
      <c r="M103" s="68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5.75" customHeight="1">
      <c r="A104" s="10"/>
      <c r="B104" s="10"/>
      <c r="C104" s="10"/>
      <c r="D104" s="10"/>
      <c r="E104" s="10"/>
      <c r="F104" s="10"/>
      <c r="G104" s="83"/>
      <c r="H104" s="10"/>
      <c r="I104" s="10"/>
      <c r="J104" s="68"/>
      <c r="K104" s="68"/>
      <c r="L104" s="68"/>
      <c r="M104" s="68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5.75" customHeight="1">
      <c r="A105" s="10"/>
      <c r="B105" s="10"/>
      <c r="C105" s="10"/>
      <c r="D105" s="10"/>
      <c r="E105" s="10"/>
      <c r="F105" s="10"/>
      <c r="G105" s="83"/>
      <c r="H105" s="10"/>
      <c r="I105" s="10"/>
      <c r="J105" s="68"/>
      <c r="K105" s="68"/>
      <c r="L105" s="68"/>
      <c r="M105" s="68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5.75" customHeight="1">
      <c r="A106" s="10"/>
      <c r="B106" s="10"/>
      <c r="C106" s="10"/>
      <c r="D106" s="10"/>
      <c r="E106" s="10"/>
      <c r="F106" s="10"/>
      <c r="G106" s="83"/>
      <c r="H106" s="10"/>
      <c r="I106" s="10"/>
      <c r="J106" s="68"/>
      <c r="K106" s="68"/>
      <c r="L106" s="68"/>
      <c r="M106" s="68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5.75" customHeight="1">
      <c r="A107" s="10"/>
      <c r="B107" s="10"/>
      <c r="C107" s="10"/>
      <c r="D107" s="10"/>
      <c r="E107" s="10"/>
      <c r="F107" s="10"/>
      <c r="G107" s="83"/>
      <c r="H107" s="10"/>
      <c r="I107" s="10"/>
      <c r="J107" s="68"/>
      <c r="K107" s="68"/>
      <c r="L107" s="68"/>
      <c r="M107" s="68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5.75" customHeight="1">
      <c r="A108" s="10"/>
      <c r="B108" s="10"/>
      <c r="C108" s="10"/>
      <c r="D108" s="10"/>
      <c r="E108" s="10"/>
      <c r="F108" s="10"/>
      <c r="G108" s="83"/>
      <c r="H108" s="10"/>
      <c r="I108" s="10"/>
      <c r="J108" s="68"/>
      <c r="K108" s="68"/>
      <c r="L108" s="68"/>
      <c r="M108" s="68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5.75" customHeight="1">
      <c r="A109" s="10"/>
      <c r="B109" s="10"/>
      <c r="C109" s="10"/>
      <c r="D109" s="10"/>
      <c r="E109" s="10"/>
      <c r="F109" s="10"/>
      <c r="G109" s="83"/>
      <c r="H109" s="10"/>
      <c r="I109" s="10"/>
      <c r="J109" s="68"/>
      <c r="K109" s="68"/>
      <c r="L109" s="68"/>
      <c r="M109" s="68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5.75" customHeight="1">
      <c r="A110" s="10"/>
      <c r="B110" s="10"/>
      <c r="C110" s="10"/>
      <c r="D110" s="10"/>
      <c r="E110" s="10"/>
      <c r="F110" s="10"/>
      <c r="G110" s="83"/>
      <c r="H110" s="10"/>
      <c r="I110" s="10"/>
      <c r="J110" s="68"/>
      <c r="K110" s="68"/>
      <c r="L110" s="68"/>
      <c r="M110" s="68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5.75" customHeight="1">
      <c r="A111" s="10"/>
      <c r="B111" s="10"/>
      <c r="C111" s="10"/>
      <c r="D111" s="10"/>
      <c r="E111" s="10"/>
      <c r="F111" s="10"/>
      <c r="G111" s="83"/>
      <c r="H111" s="10"/>
      <c r="I111" s="10"/>
      <c r="J111" s="68"/>
      <c r="K111" s="68"/>
      <c r="L111" s="68"/>
      <c r="M111" s="68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5.75" customHeight="1">
      <c r="A112" s="10"/>
      <c r="B112" s="10"/>
      <c r="C112" s="10"/>
      <c r="D112" s="10"/>
      <c r="E112" s="10"/>
      <c r="F112" s="10"/>
      <c r="G112" s="83"/>
      <c r="H112" s="10"/>
      <c r="I112" s="10"/>
      <c r="J112" s="68"/>
      <c r="K112" s="68"/>
      <c r="L112" s="68"/>
      <c r="M112" s="68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5.75" customHeight="1">
      <c r="A113" s="10"/>
      <c r="B113" s="10"/>
      <c r="C113" s="10"/>
      <c r="D113" s="10"/>
      <c r="E113" s="10"/>
      <c r="F113" s="10"/>
      <c r="G113" s="83"/>
      <c r="H113" s="10"/>
      <c r="I113" s="10"/>
      <c r="J113" s="68"/>
      <c r="K113" s="68"/>
      <c r="L113" s="68"/>
      <c r="M113" s="68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5.75" customHeight="1">
      <c r="A114" s="10"/>
      <c r="B114" s="10"/>
      <c r="C114" s="10"/>
      <c r="D114" s="10"/>
      <c r="E114" s="10"/>
      <c r="F114" s="10"/>
      <c r="G114" s="83"/>
      <c r="H114" s="10"/>
      <c r="I114" s="10"/>
      <c r="J114" s="68"/>
      <c r="K114" s="68"/>
      <c r="L114" s="68"/>
      <c r="M114" s="68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5.75" customHeight="1">
      <c r="A115" s="10"/>
      <c r="B115" s="10"/>
      <c r="C115" s="10"/>
      <c r="D115" s="10"/>
      <c r="E115" s="10"/>
      <c r="F115" s="10"/>
      <c r="G115" s="83"/>
      <c r="H115" s="10"/>
      <c r="I115" s="10"/>
      <c r="J115" s="68"/>
      <c r="K115" s="68"/>
      <c r="L115" s="68"/>
      <c r="M115" s="68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5.75" customHeight="1">
      <c r="A116" s="10"/>
      <c r="B116" s="10"/>
      <c r="C116" s="10"/>
      <c r="D116" s="10"/>
      <c r="E116" s="10"/>
      <c r="F116" s="10"/>
      <c r="G116" s="83"/>
      <c r="H116" s="10"/>
      <c r="I116" s="10"/>
      <c r="J116" s="68"/>
      <c r="K116" s="68"/>
      <c r="L116" s="68"/>
      <c r="M116" s="68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5.75" customHeight="1">
      <c r="A117" s="10"/>
      <c r="B117" s="10"/>
      <c r="C117" s="10"/>
      <c r="D117" s="10"/>
      <c r="E117" s="10"/>
      <c r="F117" s="10"/>
      <c r="G117" s="83"/>
      <c r="H117" s="10"/>
      <c r="I117" s="10"/>
      <c r="J117" s="68"/>
      <c r="K117" s="68"/>
      <c r="L117" s="68"/>
      <c r="M117" s="68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5.75" customHeight="1">
      <c r="A118" s="10"/>
      <c r="B118" s="10"/>
      <c r="C118" s="10"/>
      <c r="D118" s="10"/>
      <c r="E118" s="10"/>
      <c r="F118" s="10"/>
      <c r="G118" s="83"/>
      <c r="H118" s="10"/>
      <c r="I118" s="10"/>
      <c r="J118" s="68"/>
      <c r="K118" s="68"/>
      <c r="L118" s="68"/>
      <c r="M118" s="68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5.75" customHeight="1">
      <c r="A119" s="10"/>
      <c r="B119" s="10"/>
      <c r="C119" s="10"/>
      <c r="D119" s="10"/>
      <c r="E119" s="10"/>
      <c r="F119" s="10"/>
      <c r="G119" s="83"/>
      <c r="H119" s="10"/>
      <c r="I119" s="10"/>
      <c r="J119" s="68"/>
      <c r="K119" s="68"/>
      <c r="L119" s="68"/>
      <c r="M119" s="68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5.75" customHeight="1">
      <c r="A120" s="10"/>
      <c r="B120" s="10"/>
      <c r="C120" s="10"/>
      <c r="D120" s="10"/>
      <c r="E120" s="10"/>
      <c r="F120" s="10"/>
      <c r="G120" s="83"/>
      <c r="H120" s="10"/>
      <c r="I120" s="10"/>
      <c r="J120" s="68"/>
      <c r="K120" s="68"/>
      <c r="L120" s="68"/>
      <c r="M120" s="68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5.75" customHeight="1">
      <c r="A121" s="10"/>
      <c r="B121" s="10"/>
      <c r="C121" s="10"/>
      <c r="D121" s="10"/>
      <c r="E121" s="10"/>
      <c r="F121" s="10"/>
      <c r="G121" s="83"/>
      <c r="H121" s="10"/>
      <c r="I121" s="10"/>
      <c r="J121" s="68"/>
      <c r="K121" s="68"/>
      <c r="L121" s="68"/>
      <c r="M121" s="68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5.75" customHeight="1">
      <c r="A122" s="10"/>
      <c r="B122" s="10"/>
      <c r="C122" s="10"/>
      <c r="D122" s="10"/>
      <c r="E122" s="10"/>
      <c r="F122" s="10"/>
      <c r="G122" s="83"/>
      <c r="H122" s="10"/>
      <c r="I122" s="10"/>
      <c r="J122" s="68"/>
      <c r="K122" s="68"/>
      <c r="L122" s="68"/>
      <c r="M122" s="68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5.75" customHeight="1">
      <c r="A123" s="10"/>
      <c r="B123" s="10"/>
      <c r="C123" s="10"/>
      <c r="D123" s="10"/>
      <c r="E123" s="10"/>
      <c r="F123" s="10"/>
      <c r="G123" s="83"/>
      <c r="H123" s="10"/>
      <c r="I123" s="10"/>
      <c r="J123" s="68"/>
      <c r="K123" s="68"/>
      <c r="L123" s="68"/>
      <c r="M123" s="68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5.75" customHeight="1">
      <c r="A124" s="10"/>
      <c r="B124" s="10"/>
      <c r="C124" s="10"/>
      <c r="D124" s="10"/>
      <c r="E124" s="10"/>
      <c r="F124" s="10"/>
      <c r="G124" s="83"/>
      <c r="H124" s="10"/>
      <c r="I124" s="10"/>
      <c r="J124" s="68"/>
      <c r="K124" s="68"/>
      <c r="L124" s="68"/>
      <c r="M124" s="68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5.75" customHeight="1">
      <c r="A125" s="10"/>
      <c r="B125" s="10"/>
      <c r="C125" s="10"/>
      <c r="D125" s="10"/>
      <c r="E125" s="10"/>
      <c r="F125" s="10"/>
      <c r="G125" s="83"/>
      <c r="H125" s="10"/>
      <c r="I125" s="10"/>
      <c r="J125" s="10"/>
      <c r="K125" s="10"/>
      <c r="L125" s="10"/>
      <c r="M125" s="68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5.75" customHeight="1">
      <c r="A126" s="10"/>
      <c r="B126" s="10"/>
      <c r="C126" s="10"/>
      <c r="D126" s="10"/>
      <c r="E126" s="10"/>
      <c r="F126" s="10"/>
      <c r="G126" s="83"/>
      <c r="H126" s="10"/>
      <c r="I126" s="10"/>
      <c r="J126" s="68"/>
      <c r="K126" s="68"/>
      <c r="L126" s="68"/>
      <c r="M126" s="68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5.75" customHeight="1">
      <c r="A127" s="10"/>
      <c r="B127" s="10"/>
      <c r="C127" s="10"/>
      <c r="D127" s="10"/>
      <c r="E127" s="10"/>
      <c r="F127" s="10"/>
      <c r="G127" s="83"/>
      <c r="H127" s="10"/>
      <c r="I127" s="10"/>
      <c r="J127" s="68"/>
      <c r="K127" s="68"/>
      <c r="L127" s="68"/>
      <c r="M127" s="68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5.75" customHeight="1">
      <c r="A128" s="10"/>
      <c r="B128" s="10"/>
      <c r="C128" s="10"/>
      <c r="D128" s="10"/>
      <c r="E128" s="10"/>
      <c r="F128" s="10"/>
      <c r="G128" s="83"/>
      <c r="H128" s="10"/>
      <c r="I128" s="10"/>
      <c r="J128" s="68"/>
      <c r="K128" s="68"/>
      <c r="L128" s="68"/>
      <c r="M128" s="68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5.75" customHeight="1">
      <c r="A129" s="10"/>
      <c r="B129" s="10"/>
      <c r="C129" s="10"/>
      <c r="D129" s="10"/>
      <c r="E129" s="10"/>
      <c r="F129" s="10"/>
      <c r="G129" s="83"/>
      <c r="H129" s="10"/>
      <c r="I129" s="10"/>
      <c r="J129" s="10"/>
      <c r="K129" s="10"/>
      <c r="L129" s="10"/>
      <c r="M129" s="68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5.75" customHeight="1">
      <c r="A130" s="10"/>
      <c r="B130" s="10"/>
      <c r="C130" s="10"/>
      <c r="D130" s="10"/>
      <c r="E130" s="10"/>
      <c r="F130" s="10"/>
      <c r="G130" s="83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5.75" customHeight="1">
      <c r="A131" s="10"/>
      <c r="B131" s="10"/>
      <c r="C131" s="10"/>
      <c r="D131" s="10"/>
      <c r="E131" s="10"/>
      <c r="F131" s="10"/>
      <c r="G131" s="83"/>
      <c r="H131" s="10"/>
      <c r="I131" s="10"/>
      <c r="J131" s="10"/>
      <c r="K131" s="10"/>
      <c r="L131" s="10"/>
      <c r="M131" s="68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5.75" customHeight="1">
      <c r="A132" s="10"/>
      <c r="B132" s="10"/>
      <c r="C132" s="10"/>
      <c r="D132" s="10"/>
      <c r="E132" s="10"/>
      <c r="F132" s="10"/>
      <c r="G132" s="83"/>
      <c r="H132" s="10"/>
      <c r="I132" s="10"/>
      <c r="J132" s="10"/>
      <c r="K132" s="10"/>
      <c r="L132" s="10"/>
      <c r="M132" s="68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5.75" customHeight="1">
      <c r="A133" s="10"/>
      <c r="B133" s="10"/>
      <c r="C133" s="10"/>
      <c r="D133" s="10"/>
      <c r="E133" s="10"/>
      <c r="F133" s="10"/>
      <c r="G133" s="83"/>
      <c r="H133" s="10"/>
      <c r="I133" s="10"/>
      <c r="J133" s="68"/>
      <c r="K133" s="68"/>
      <c r="L133" s="68"/>
      <c r="M133" s="68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5.75" customHeight="1">
      <c r="A134" s="10"/>
      <c r="B134" s="10"/>
      <c r="C134" s="10"/>
      <c r="D134" s="10"/>
      <c r="E134" s="10"/>
      <c r="F134" s="10"/>
      <c r="G134" s="83"/>
      <c r="H134" s="10"/>
      <c r="I134" s="10"/>
      <c r="J134" s="68"/>
      <c r="K134" s="68"/>
      <c r="L134" s="68"/>
      <c r="M134" s="68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5.75" customHeight="1">
      <c r="A135" s="10"/>
      <c r="B135" s="10"/>
      <c r="C135" s="10"/>
      <c r="D135" s="10"/>
      <c r="E135" s="10"/>
      <c r="F135" s="10"/>
      <c r="G135" s="83"/>
      <c r="H135" s="10"/>
      <c r="I135" s="10"/>
      <c r="J135" s="68"/>
      <c r="K135" s="68"/>
      <c r="L135" s="68"/>
      <c r="M135" s="68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5.75" customHeight="1">
      <c r="A136" s="10"/>
      <c r="B136" s="10"/>
      <c r="C136" s="10"/>
      <c r="D136" s="10"/>
      <c r="E136" s="10"/>
      <c r="F136" s="10"/>
      <c r="G136" s="83"/>
      <c r="H136" s="10"/>
      <c r="I136" s="10"/>
      <c r="J136" s="68"/>
      <c r="K136" s="68"/>
      <c r="L136" s="68"/>
      <c r="M136" s="68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5.75" customHeight="1">
      <c r="A137" s="10"/>
      <c r="B137" s="10"/>
      <c r="C137" s="10"/>
      <c r="D137" s="10"/>
      <c r="E137" s="10"/>
      <c r="F137" s="10"/>
      <c r="G137" s="83"/>
      <c r="H137" s="10"/>
      <c r="I137" s="10"/>
      <c r="J137" s="68"/>
      <c r="K137" s="68"/>
      <c r="L137" s="68"/>
      <c r="M137" s="68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5.75" customHeight="1">
      <c r="A138" s="10"/>
      <c r="B138" s="10"/>
      <c r="C138" s="10"/>
      <c r="D138" s="10"/>
      <c r="E138" s="10"/>
      <c r="F138" s="10"/>
      <c r="G138" s="83"/>
      <c r="H138" s="10"/>
      <c r="I138" s="10"/>
      <c r="J138" s="68"/>
      <c r="K138" s="68"/>
      <c r="L138" s="68"/>
      <c r="M138" s="68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5.75" customHeight="1">
      <c r="A139" s="10"/>
      <c r="B139" s="10"/>
      <c r="C139" s="10"/>
      <c r="D139" s="10"/>
      <c r="E139" s="10"/>
      <c r="F139" s="10"/>
      <c r="G139" s="83"/>
      <c r="H139" s="10"/>
      <c r="I139" s="10"/>
      <c r="J139" s="68"/>
      <c r="K139" s="68"/>
      <c r="L139" s="68"/>
      <c r="M139" s="68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5.75" customHeight="1">
      <c r="A140" s="10"/>
      <c r="B140" s="10"/>
      <c r="C140" s="10"/>
      <c r="D140" s="10"/>
      <c r="E140" s="10"/>
      <c r="F140" s="10"/>
      <c r="G140" s="83"/>
      <c r="H140" s="10"/>
      <c r="I140" s="10"/>
      <c r="J140" s="68"/>
      <c r="K140" s="68"/>
      <c r="L140" s="68"/>
      <c r="M140" s="68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5.75" customHeight="1">
      <c r="A141" s="10"/>
      <c r="B141" s="10"/>
      <c r="C141" s="10"/>
      <c r="D141" s="10"/>
      <c r="E141" s="10"/>
      <c r="F141" s="10"/>
      <c r="G141" s="83"/>
      <c r="H141" s="10"/>
      <c r="I141" s="10"/>
      <c r="J141" s="68"/>
      <c r="K141" s="68"/>
      <c r="L141" s="68"/>
      <c r="M141" s="68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5.75" customHeight="1">
      <c r="A142" s="10"/>
      <c r="B142" s="10"/>
      <c r="C142" s="10"/>
      <c r="D142" s="10"/>
      <c r="E142" s="10"/>
      <c r="F142" s="10"/>
      <c r="G142" s="83"/>
      <c r="H142" s="10"/>
      <c r="I142" s="10"/>
      <c r="J142" s="68"/>
      <c r="K142" s="68"/>
      <c r="L142" s="68"/>
      <c r="M142" s="68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5.75" customHeight="1">
      <c r="A143" s="10"/>
      <c r="B143" s="10"/>
      <c r="C143" s="10"/>
      <c r="D143" s="10"/>
      <c r="E143" s="10"/>
      <c r="F143" s="10"/>
      <c r="G143" s="83"/>
      <c r="H143" s="10"/>
      <c r="I143" s="10"/>
      <c r="J143" s="68"/>
      <c r="K143" s="68"/>
      <c r="L143" s="68"/>
      <c r="M143" s="68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5.75" customHeight="1">
      <c r="A144" s="10"/>
      <c r="B144" s="10"/>
      <c r="C144" s="10"/>
      <c r="D144" s="10"/>
      <c r="E144" s="10"/>
      <c r="F144" s="10"/>
      <c r="G144" s="83"/>
      <c r="H144" s="10"/>
      <c r="I144" s="10"/>
      <c r="J144" s="68"/>
      <c r="K144" s="68"/>
      <c r="L144" s="68"/>
      <c r="M144" s="68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5.75" customHeight="1">
      <c r="A145" s="10"/>
      <c r="B145" s="10"/>
      <c r="C145" s="10"/>
      <c r="D145" s="10"/>
      <c r="E145" s="10"/>
      <c r="F145" s="10"/>
      <c r="G145" s="83"/>
      <c r="H145" s="10"/>
      <c r="I145" s="10"/>
      <c r="J145" s="68"/>
      <c r="K145" s="68"/>
      <c r="L145" s="68"/>
      <c r="M145" s="68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5.75" customHeight="1">
      <c r="A146" s="10"/>
      <c r="B146" s="10"/>
      <c r="C146" s="10"/>
      <c r="D146" s="10"/>
      <c r="E146" s="10"/>
      <c r="F146" s="10"/>
      <c r="G146" s="83"/>
      <c r="H146" s="10"/>
      <c r="I146" s="10"/>
      <c r="J146" s="68"/>
      <c r="K146" s="68"/>
      <c r="L146" s="68"/>
      <c r="M146" s="68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5.75" customHeight="1">
      <c r="A147" s="10"/>
      <c r="B147" s="10"/>
      <c r="C147" s="10"/>
      <c r="D147" s="10"/>
      <c r="E147" s="10"/>
      <c r="F147" s="10"/>
      <c r="G147" s="83"/>
      <c r="H147" s="10"/>
      <c r="I147" s="10"/>
      <c r="J147" s="68"/>
      <c r="K147" s="68"/>
      <c r="L147" s="68"/>
      <c r="M147" s="68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5.75" customHeight="1">
      <c r="A148" s="10"/>
      <c r="B148" s="10"/>
      <c r="C148" s="10"/>
      <c r="D148" s="10"/>
      <c r="E148" s="10"/>
      <c r="F148" s="10"/>
      <c r="G148" s="83"/>
      <c r="H148" s="10"/>
      <c r="I148" s="10"/>
      <c r="J148" s="68"/>
      <c r="K148" s="68"/>
      <c r="L148" s="68"/>
      <c r="M148" s="68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5.75" customHeight="1">
      <c r="A149" s="10"/>
      <c r="B149" s="10"/>
      <c r="C149" s="10"/>
      <c r="D149" s="10"/>
      <c r="E149" s="10"/>
      <c r="F149" s="10"/>
      <c r="G149" s="83"/>
      <c r="H149" s="10"/>
      <c r="I149" s="10"/>
      <c r="J149" s="68"/>
      <c r="K149" s="68"/>
      <c r="L149" s="68"/>
      <c r="M149" s="68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5.75" customHeight="1">
      <c r="A150" s="10"/>
      <c r="B150" s="10"/>
      <c r="C150" s="10"/>
      <c r="D150" s="10"/>
      <c r="E150" s="10"/>
      <c r="F150" s="10"/>
      <c r="G150" s="83"/>
      <c r="H150" s="10"/>
      <c r="I150" s="10"/>
      <c r="J150" s="68"/>
      <c r="K150" s="68"/>
      <c r="L150" s="68"/>
      <c r="M150" s="68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5.75" customHeight="1">
      <c r="A151" s="10"/>
      <c r="B151" s="10"/>
      <c r="C151" s="10"/>
      <c r="D151" s="10"/>
      <c r="E151" s="10"/>
      <c r="F151" s="10"/>
      <c r="G151" s="83"/>
      <c r="H151" s="10"/>
      <c r="I151" s="10"/>
      <c r="J151" s="68"/>
      <c r="K151" s="68"/>
      <c r="L151" s="68"/>
      <c r="M151" s="68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5.75" customHeight="1">
      <c r="A152" s="10"/>
      <c r="B152" s="10"/>
      <c r="C152" s="10"/>
      <c r="D152" s="10"/>
      <c r="E152" s="10"/>
      <c r="F152" s="10"/>
      <c r="G152" s="83"/>
      <c r="H152" s="10"/>
      <c r="I152" s="10"/>
      <c r="J152" s="68"/>
      <c r="K152" s="68"/>
      <c r="L152" s="68"/>
      <c r="M152" s="68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5.75" customHeight="1">
      <c r="A153" s="10"/>
      <c r="B153" s="10"/>
      <c r="C153" s="10"/>
      <c r="D153" s="10"/>
      <c r="E153" s="10"/>
      <c r="F153" s="10"/>
      <c r="G153" s="83"/>
      <c r="H153" s="10"/>
      <c r="I153" s="10"/>
      <c r="J153" s="68"/>
      <c r="K153" s="68"/>
      <c r="L153" s="68"/>
      <c r="M153" s="68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5.75" customHeight="1">
      <c r="A154" s="10"/>
      <c r="B154" s="10"/>
      <c r="C154" s="10"/>
      <c r="D154" s="10"/>
      <c r="E154" s="10"/>
      <c r="F154" s="10"/>
      <c r="G154" s="83"/>
      <c r="H154" s="10"/>
      <c r="I154" s="10"/>
      <c r="J154" s="68"/>
      <c r="K154" s="68"/>
      <c r="L154" s="68"/>
      <c r="M154" s="68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5.75" customHeight="1">
      <c r="A155" s="10"/>
      <c r="B155" s="10"/>
      <c r="C155" s="10"/>
      <c r="D155" s="10"/>
      <c r="E155" s="10"/>
      <c r="F155" s="10"/>
      <c r="G155" s="83"/>
      <c r="H155" s="10"/>
      <c r="I155" s="10"/>
      <c r="J155" s="68"/>
      <c r="K155" s="68"/>
      <c r="L155" s="68"/>
      <c r="M155" s="68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5.75" customHeight="1">
      <c r="A156" s="10"/>
      <c r="B156" s="10"/>
      <c r="C156" s="10"/>
      <c r="D156" s="10"/>
      <c r="E156" s="10"/>
      <c r="F156" s="10"/>
      <c r="G156" s="83"/>
      <c r="H156" s="10"/>
      <c r="I156" s="10"/>
      <c r="J156" s="68"/>
      <c r="K156" s="68"/>
      <c r="L156" s="68"/>
      <c r="M156" s="68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5.75" customHeight="1">
      <c r="A157" s="10"/>
      <c r="B157" s="10"/>
      <c r="C157" s="10"/>
      <c r="D157" s="10"/>
      <c r="E157" s="10"/>
      <c r="F157" s="10"/>
      <c r="G157" s="83"/>
      <c r="H157" s="10"/>
      <c r="I157" s="10"/>
      <c r="J157" s="68"/>
      <c r="K157" s="68"/>
      <c r="L157" s="68"/>
      <c r="M157" s="68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5.75" customHeight="1">
      <c r="A158" s="10"/>
      <c r="B158" s="10"/>
      <c r="C158" s="10"/>
      <c r="D158" s="10"/>
      <c r="E158" s="10"/>
      <c r="F158" s="10"/>
      <c r="G158" s="83"/>
      <c r="H158" s="10"/>
      <c r="I158" s="10"/>
      <c r="J158" s="10"/>
      <c r="K158" s="10"/>
      <c r="L158" s="10"/>
      <c r="M158" s="68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5.75" customHeight="1">
      <c r="A159" s="10"/>
      <c r="B159" s="10"/>
      <c r="C159" s="10"/>
      <c r="D159" s="10"/>
      <c r="E159" s="10"/>
      <c r="F159" s="10"/>
      <c r="G159" s="83"/>
      <c r="H159" s="10"/>
      <c r="I159" s="10"/>
      <c r="J159" s="10"/>
      <c r="K159" s="10"/>
      <c r="L159" s="10"/>
      <c r="M159" s="68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5.75" customHeight="1">
      <c r="A160" s="10"/>
      <c r="B160" s="10"/>
      <c r="C160" s="10"/>
      <c r="D160" s="10"/>
      <c r="E160" s="10"/>
      <c r="F160" s="10"/>
      <c r="G160" s="83"/>
      <c r="H160" s="10"/>
      <c r="I160" s="10"/>
      <c r="J160" s="10"/>
      <c r="K160" s="10"/>
      <c r="L160" s="10"/>
      <c r="M160" s="68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5.75" customHeight="1">
      <c r="A161" s="10"/>
      <c r="B161" s="10"/>
      <c r="C161" s="10"/>
      <c r="D161" s="10"/>
      <c r="E161" s="10"/>
      <c r="F161" s="10"/>
      <c r="G161" s="83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5.75" customHeight="1">
      <c r="A162" s="10"/>
      <c r="B162" s="10"/>
      <c r="C162" s="10"/>
      <c r="D162" s="10"/>
      <c r="E162" s="10"/>
      <c r="F162" s="10"/>
      <c r="G162" s="83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5.75" customHeight="1">
      <c r="A163" s="10"/>
      <c r="B163" s="10"/>
      <c r="C163" s="10"/>
      <c r="D163" s="10"/>
      <c r="E163" s="10"/>
      <c r="F163" s="10"/>
      <c r="G163" s="83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5.75" customHeight="1">
      <c r="A164" s="10"/>
      <c r="B164" s="10"/>
      <c r="C164" s="10"/>
      <c r="D164" s="10"/>
      <c r="E164" s="10"/>
      <c r="F164" s="10"/>
      <c r="G164" s="83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5.75" customHeight="1">
      <c r="A165" s="10"/>
      <c r="B165" s="10"/>
      <c r="C165" s="10"/>
      <c r="D165" s="10"/>
      <c r="E165" s="10"/>
      <c r="F165" s="10"/>
      <c r="G165" s="83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5.75" customHeight="1">
      <c r="A166" s="10"/>
      <c r="B166" s="10"/>
      <c r="C166" s="10"/>
      <c r="D166" s="10"/>
      <c r="E166" s="10"/>
      <c r="F166" s="10"/>
      <c r="G166" s="83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5.75" customHeight="1">
      <c r="A167" s="10"/>
      <c r="B167" s="10"/>
      <c r="C167" s="10"/>
      <c r="D167" s="10"/>
      <c r="E167" s="10"/>
      <c r="F167" s="10"/>
      <c r="G167" s="83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5.75" customHeight="1">
      <c r="A168" s="10"/>
      <c r="B168" s="10"/>
      <c r="C168" s="10"/>
      <c r="D168" s="10"/>
      <c r="E168" s="10"/>
      <c r="F168" s="10"/>
      <c r="G168" s="83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5.75" customHeight="1">
      <c r="A169" s="10"/>
      <c r="B169" s="10"/>
      <c r="C169" s="10"/>
      <c r="D169" s="10"/>
      <c r="E169" s="10"/>
      <c r="F169" s="10"/>
      <c r="G169" s="83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5.75" customHeight="1">
      <c r="A170" s="10"/>
      <c r="B170" s="10"/>
      <c r="C170" s="10"/>
      <c r="D170" s="10"/>
      <c r="E170" s="10"/>
      <c r="F170" s="10"/>
      <c r="G170" s="83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5.75" customHeight="1">
      <c r="A171" s="10"/>
      <c r="B171" s="10"/>
      <c r="C171" s="10"/>
      <c r="D171" s="10"/>
      <c r="E171" s="10"/>
      <c r="F171" s="10"/>
      <c r="G171" s="83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5.75" customHeight="1">
      <c r="A172" s="10"/>
      <c r="B172" s="10"/>
      <c r="C172" s="10"/>
      <c r="D172" s="10"/>
      <c r="E172" s="10"/>
      <c r="F172" s="10"/>
      <c r="G172" s="83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5.75" customHeight="1">
      <c r="A173" s="10"/>
      <c r="B173" s="10"/>
      <c r="C173" s="10"/>
      <c r="D173" s="10"/>
      <c r="E173" s="10"/>
      <c r="F173" s="10"/>
      <c r="G173" s="83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5.75" customHeight="1">
      <c r="A174" s="10"/>
      <c r="B174" s="10"/>
      <c r="C174" s="10"/>
      <c r="D174" s="10"/>
      <c r="E174" s="10"/>
      <c r="F174" s="10"/>
      <c r="G174" s="83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5.75" customHeight="1">
      <c r="A175" s="10"/>
      <c r="B175" s="10"/>
      <c r="C175" s="10"/>
      <c r="D175" s="10"/>
      <c r="E175" s="10"/>
      <c r="F175" s="10"/>
      <c r="G175" s="83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5.75" customHeight="1">
      <c r="A176" s="10"/>
      <c r="B176" s="10"/>
      <c r="C176" s="10"/>
      <c r="D176" s="10"/>
      <c r="E176" s="10"/>
      <c r="F176" s="10"/>
      <c r="G176" s="83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5.75" customHeight="1">
      <c r="A177" s="10"/>
      <c r="B177" s="10"/>
      <c r="C177" s="10"/>
      <c r="D177" s="10"/>
      <c r="E177" s="10"/>
      <c r="F177" s="10"/>
      <c r="G177" s="83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5.75" customHeight="1">
      <c r="A178" s="10"/>
      <c r="B178" s="10"/>
      <c r="C178" s="10"/>
      <c r="D178" s="10"/>
      <c r="E178" s="10"/>
      <c r="F178" s="10"/>
      <c r="G178" s="83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5.75" customHeight="1">
      <c r="A179" s="10"/>
      <c r="B179" s="10"/>
      <c r="C179" s="10"/>
      <c r="D179" s="10"/>
      <c r="E179" s="10"/>
      <c r="F179" s="10"/>
      <c r="G179" s="83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5.75" customHeight="1">
      <c r="A180" s="10"/>
      <c r="B180" s="10"/>
      <c r="C180" s="10"/>
      <c r="D180" s="10"/>
      <c r="E180" s="10"/>
      <c r="F180" s="10"/>
      <c r="G180" s="83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5.75" customHeight="1">
      <c r="A181" s="10"/>
      <c r="B181" s="10"/>
      <c r="C181" s="10"/>
      <c r="D181" s="10"/>
      <c r="E181" s="10"/>
      <c r="F181" s="10"/>
      <c r="G181" s="83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5.75" customHeight="1">
      <c r="A182" s="10"/>
      <c r="B182" s="10"/>
      <c r="C182" s="10"/>
      <c r="D182" s="10"/>
      <c r="E182" s="10"/>
      <c r="F182" s="10"/>
      <c r="G182" s="83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5.75" customHeight="1">
      <c r="A183" s="10"/>
      <c r="B183" s="10"/>
      <c r="C183" s="10"/>
      <c r="D183" s="10"/>
      <c r="E183" s="10"/>
      <c r="F183" s="10"/>
      <c r="G183" s="83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5.75" customHeight="1">
      <c r="A184" s="10"/>
      <c r="B184" s="10"/>
      <c r="C184" s="10"/>
      <c r="D184" s="10"/>
      <c r="E184" s="10"/>
      <c r="F184" s="10"/>
      <c r="G184" s="83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5.75" customHeight="1">
      <c r="A185" s="10"/>
      <c r="B185" s="10"/>
      <c r="C185" s="10"/>
      <c r="D185" s="10"/>
      <c r="E185" s="10"/>
      <c r="F185" s="10"/>
      <c r="G185" s="83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5.75" customHeight="1">
      <c r="A186" s="10"/>
      <c r="B186" s="10"/>
      <c r="C186" s="10"/>
      <c r="D186" s="10"/>
      <c r="E186" s="10"/>
      <c r="F186" s="10"/>
      <c r="G186" s="83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5.75" customHeight="1">
      <c r="A187" s="10"/>
      <c r="B187" s="10"/>
      <c r="C187" s="10"/>
      <c r="D187" s="10"/>
      <c r="E187" s="10"/>
      <c r="F187" s="10"/>
      <c r="G187" s="83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5.75" customHeight="1">
      <c r="A188" s="10"/>
      <c r="B188" s="10"/>
      <c r="C188" s="10"/>
      <c r="D188" s="10"/>
      <c r="E188" s="10"/>
      <c r="F188" s="10"/>
      <c r="G188" s="83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5.75" customHeight="1">
      <c r="A189" s="10"/>
      <c r="B189" s="10"/>
      <c r="C189" s="10"/>
      <c r="D189" s="10"/>
      <c r="E189" s="10"/>
      <c r="F189" s="10"/>
      <c r="G189" s="83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5.75" customHeight="1">
      <c r="A190" s="10"/>
      <c r="B190" s="10"/>
      <c r="C190" s="10"/>
      <c r="D190" s="10"/>
      <c r="E190" s="10"/>
      <c r="F190" s="10"/>
      <c r="G190" s="83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5.75" customHeight="1">
      <c r="A191" s="10"/>
      <c r="B191" s="10"/>
      <c r="C191" s="10"/>
      <c r="D191" s="10"/>
      <c r="E191" s="10"/>
      <c r="F191" s="10"/>
      <c r="G191" s="83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5.75" customHeight="1">
      <c r="A192" s="10"/>
      <c r="B192" s="10"/>
      <c r="C192" s="10"/>
      <c r="D192" s="10"/>
      <c r="E192" s="10"/>
      <c r="F192" s="10"/>
      <c r="G192" s="83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5.75" customHeight="1">
      <c r="A193" s="10"/>
      <c r="B193" s="10"/>
      <c r="C193" s="10"/>
      <c r="D193" s="10"/>
      <c r="E193" s="10"/>
      <c r="F193" s="10"/>
      <c r="G193" s="83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5.75" customHeight="1">
      <c r="A194" s="10"/>
      <c r="B194" s="10"/>
      <c r="C194" s="10"/>
      <c r="D194" s="10"/>
      <c r="E194" s="10"/>
      <c r="F194" s="10"/>
      <c r="G194" s="83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5.75" customHeight="1">
      <c r="A195" s="10"/>
      <c r="B195" s="10"/>
      <c r="C195" s="10"/>
      <c r="D195" s="10"/>
      <c r="E195" s="10"/>
      <c r="F195" s="10"/>
      <c r="G195" s="83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5.75" customHeight="1">
      <c r="A196" s="10"/>
      <c r="B196" s="10"/>
      <c r="C196" s="10"/>
      <c r="D196" s="10"/>
      <c r="E196" s="10"/>
      <c r="F196" s="10"/>
      <c r="G196" s="83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5.75" customHeight="1">
      <c r="A197" s="10"/>
      <c r="B197" s="10"/>
      <c r="C197" s="10"/>
      <c r="D197" s="10"/>
      <c r="E197" s="10"/>
      <c r="F197" s="10"/>
      <c r="G197" s="83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5.75" customHeight="1">
      <c r="A198" s="10"/>
      <c r="B198" s="10"/>
      <c r="C198" s="10"/>
      <c r="D198" s="10"/>
      <c r="E198" s="10"/>
      <c r="F198" s="10"/>
      <c r="G198" s="83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5.75" customHeight="1">
      <c r="A199" s="10"/>
      <c r="B199" s="10"/>
      <c r="C199" s="10"/>
      <c r="D199" s="10"/>
      <c r="E199" s="10"/>
      <c r="F199" s="10"/>
      <c r="G199" s="83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5.75" customHeight="1">
      <c r="A200" s="10"/>
      <c r="B200" s="10"/>
      <c r="C200" s="10"/>
      <c r="D200" s="10"/>
      <c r="E200" s="10"/>
      <c r="F200" s="10"/>
      <c r="G200" s="83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5.75" customHeight="1">
      <c r="A201" s="10"/>
      <c r="B201" s="10"/>
      <c r="C201" s="10"/>
      <c r="D201" s="10"/>
      <c r="E201" s="10"/>
      <c r="F201" s="10"/>
      <c r="G201" s="83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5.75" customHeight="1">
      <c r="A202" s="10"/>
      <c r="B202" s="10"/>
      <c r="C202" s="10"/>
      <c r="D202" s="10"/>
      <c r="E202" s="10"/>
      <c r="F202" s="10"/>
      <c r="G202" s="83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5.75" customHeight="1">
      <c r="A203" s="10"/>
      <c r="B203" s="10"/>
      <c r="C203" s="10"/>
      <c r="D203" s="10"/>
      <c r="E203" s="10"/>
      <c r="F203" s="10"/>
      <c r="G203" s="83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5.75" customHeight="1">
      <c r="A204" s="10"/>
      <c r="B204" s="10"/>
      <c r="C204" s="10"/>
      <c r="D204" s="10"/>
      <c r="E204" s="10"/>
      <c r="F204" s="10"/>
      <c r="G204" s="83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5.75" customHeight="1">
      <c r="A205" s="10"/>
      <c r="B205" s="10"/>
      <c r="C205" s="10"/>
      <c r="D205" s="10"/>
      <c r="E205" s="10"/>
      <c r="F205" s="10"/>
      <c r="G205" s="83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5.75" customHeight="1">
      <c r="A206" s="10"/>
      <c r="B206" s="10"/>
      <c r="C206" s="10"/>
      <c r="D206" s="10"/>
      <c r="E206" s="10"/>
      <c r="F206" s="10"/>
      <c r="G206" s="83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5.75" customHeight="1">
      <c r="A207" s="10"/>
      <c r="B207" s="10"/>
      <c r="C207" s="10"/>
      <c r="D207" s="10"/>
      <c r="E207" s="10"/>
      <c r="F207" s="10"/>
      <c r="G207" s="83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5.75" customHeight="1">
      <c r="A208" s="10"/>
      <c r="B208" s="10"/>
      <c r="C208" s="10"/>
      <c r="D208" s="10"/>
      <c r="E208" s="10"/>
      <c r="F208" s="10"/>
      <c r="G208" s="83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5.75" customHeight="1">
      <c r="A209" s="10"/>
      <c r="B209" s="10"/>
      <c r="C209" s="10"/>
      <c r="D209" s="10"/>
      <c r="E209" s="10"/>
      <c r="F209" s="10"/>
      <c r="G209" s="83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5.75" customHeight="1">
      <c r="A210" s="10"/>
      <c r="B210" s="10"/>
      <c r="C210" s="10"/>
      <c r="D210" s="10"/>
      <c r="E210" s="10"/>
      <c r="F210" s="10"/>
      <c r="G210" s="83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5.75" customHeight="1">
      <c r="A211" s="10"/>
      <c r="B211" s="10"/>
      <c r="C211" s="10"/>
      <c r="D211" s="10"/>
      <c r="E211" s="10"/>
      <c r="F211" s="10"/>
      <c r="G211" s="83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5.75" customHeight="1">
      <c r="A212" s="10"/>
      <c r="B212" s="10"/>
      <c r="C212" s="10"/>
      <c r="D212" s="10"/>
      <c r="E212" s="10"/>
      <c r="F212" s="10"/>
      <c r="G212" s="83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5.75" customHeight="1">
      <c r="A213" s="10"/>
      <c r="B213" s="10"/>
      <c r="C213" s="10"/>
      <c r="D213" s="10"/>
      <c r="E213" s="10"/>
      <c r="F213" s="10"/>
      <c r="G213" s="83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5.75" customHeight="1">
      <c r="A214" s="10"/>
      <c r="B214" s="10"/>
      <c r="C214" s="10"/>
      <c r="D214" s="10"/>
      <c r="E214" s="10"/>
      <c r="F214" s="10"/>
      <c r="G214" s="83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5.75" customHeight="1">
      <c r="A215" s="10"/>
      <c r="B215" s="10"/>
      <c r="C215" s="10"/>
      <c r="D215" s="10"/>
      <c r="E215" s="10"/>
      <c r="F215" s="10"/>
      <c r="G215" s="83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5.75" customHeight="1">
      <c r="A216" s="10"/>
      <c r="B216" s="10"/>
      <c r="C216" s="10"/>
      <c r="D216" s="10"/>
      <c r="E216" s="10"/>
      <c r="F216" s="10"/>
      <c r="G216" s="83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5.75" customHeight="1">
      <c r="A217" s="10"/>
      <c r="B217" s="10"/>
      <c r="C217" s="10"/>
      <c r="D217" s="10"/>
      <c r="E217" s="10"/>
      <c r="F217" s="10"/>
      <c r="G217" s="83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5.75" customHeight="1">
      <c r="A218" s="10"/>
      <c r="B218" s="10"/>
      <c r="C218" s="10"/>
      <c r="D218" s="10"/>
      <c r="E218" s="10"/>
      <c r="F218" s="10"/>
      <c r="G218" s="83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5.75" customHeight="1">
      <c r="A219" s="10"/>
      <c r="B219" s="10"/>
      <c r="C219" s="10"/>
      <c r="D219" s="10"/>
      <c r="E219" s="10"/>
      <c r="F219" s="10"/>
      <c r="G219" s="83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5.75" customHeight="1">
      <c r="A220" s="10"/>
      <c r="B220" s="10"/>
      <c r="C220" s="10"/>
      <c r="D220" s="10"/>
      <c r="E220" s="10"/>
      <c r="F220" s="10"/>
      <c r="G220" s="83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5.75" customHeight="1">
      <c r="A221" s="10"/>
      <c r="B221" s="10"/>
      <c r="C221" s="10"/>
      <c r="D221" s="10"/>
      <c r="E221" s="10"/>
      <c r="F221" s="10"/>
      <c r="G221" s="83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5.75" customHeight="1">
      <c r="A222" s="10"/>
      <c r="B222" s="10"/>
      <c r="C222" s="10"/>
      <c r="D222" s="10"/>
      <c r="E222" s="10"/>
      <c r="F222" s="10"/>
      <c r="G222" s="83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5.75" customHeight="1">
      <c r="A223" s="10"/>
      <c r="B223" s="10"/>
      <c r="C223" s="10"/>
      <c r="D223" s="10"/>
      <c r="E223" s="10"/>
      <c r="F223" s="10"/>
      <c r="G223" s="83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5.75" customHeight="1">
      <c r="A224" s="10"/>
      <c r="B224" s="10"/>
      <c r="C224" s="10"/>
      <c r="D224" s="10"/>
      <c r="E224" s="10"/>
      <c r="F224" s="10"/>
      <c r="G224" s="83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5.75" customHeight="1">
      <c r="A225" s="10"/>
      <c r="B225" s="10"/>
      <c r="C225" s="10"/>
      <c r="D225" s="10"/>
      <c r="E225" s="10"/>
      <c r="F225" s="10"/>
      <c r="G225" s="83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5.75" customHeight="1">
      <c r="A226" s="10"/>
      <c r="B226" s="10"/>
      <c r="C226" s="10"/>
      <c r="D226" s="10"/>
      <c r="E226" s="10"/>
      <c r="F226" s="10"/>
      <c r="G226" s="83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5.75" customHeight="1">
      <c r="A227" s="10"/>
      <c r="B227" s="10"/>
      <c r="C227" s="10"/>
      <c r="D227" s="10"/>
      <c r="E227" s="10"/>
      <c r="F227" s="10"/>
      <c r="G227" s="83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5.75" customHeight="1">
      <c r="A228" s="10"/>
      <c r="B228" s="10"/>
      <c r="C228" s="10"/>
      <c r="D228" s="10"/>
      <c r="E228" s="10"/>
      <c r="F228" s="10"/>
      <c r="G228" s="83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5.75" customHeight="1">
      <c r="A229" s="10"/>
      <c r="B229" s="10"/>
      <c r="C229" s="10"/>
      <c r="D229" s="10"/>
      <c r="E229" s="10"/>
      <c r="F229" s="10"/>
      <c r="G229" s="83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5.75" customHeight="1">
      <c r="A230" s="10"/>
      <c r="B230" s="10"/>
      <c r="C230" s="10"/>
      <c r="D230" s="10"/>
      <c r="E230" s="10"/>
      <c r="F230" s="10"/>
      <c r="G230" s="83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5.75" customHeight="1">
      <c r="A231" s="10"/>
      <c r="B231" s="10"/>
      <c r="C231" s="10"/>
      <c r="D231" s="10"/>
      <c r="E231" s="10"/>
      <c r="F231" s="10"/>
      <c r="G231" s="83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5.75" customHeight="1">
      <c r="A232" s="10"/>
      <c r="B232" s="10"/>
      <c r="C232" s="10"/>
      <c r="D232" s="10"/>
      <c r="E232" s="10"/>
      <c r="F232" s="10"/>
      <c r="G232" s="83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5.75" customHeight="1">
      <c r="A233" s="10"/>
      <c r="B233" s="10"/>
      <c r="C233" s="10"/>
      <c r="D233" s="10"/>
      <c r="E233" s="10"/>
      <c r="F233" s="10"/>
      <c r="G233" s="83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5.75" customHeight="1">
      <c r="A234" s="10"/>
      <c r="B234" s="10"/>
      <c r="C234" s="10"/>
      <c r="D234" s="10"/>
      <c r="E234" s="10"/>
      <c r="F234" s="10"/>
      <c r="G234" s="83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5.75" customHeight="1">
      <c r="A235" s="10"/>
      <c r="B235" s="10"/>
      <c r="C235" s="10"/>
      <c r="D235" s="10"/>
      <c r="E235" s="10"/>
      <c r="F235" s="10"/>
      <c r="G235" s="83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5.75" customHeight="1">
      <c r="A236" s="10"/>
      <c r="B236" s="10"/>
      <c r="C236" s="10"/>
      <c r="D236" s="10"/>
      <c r="E236" s="10"/>
      <c r="F236" s="10"/>
      <c r="G236" s="83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5.75" customHeight="1">
      <c r="A237" s="10"/>
      <c r="B237" s="10"/>
      <c r="C237" s="10"/>
      <c r="D237" s="10"/>
      <c r="E237" s="10"/>
      <c r="F237" s="10"/>
      <c r="G237" s="83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5.75" customHeight="1">
      <c r="A238" s="10"/>
      <c r="B238" s="10"/>
      <c r="C238" s="10"/>
      <c r="D238" s="10"/>
      <c r="E238" s="10"/>
      <c r="F238" s="10"/>
      <c r="G238" s="83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5.75" customHeight="1">
      <c r="A239" s="10"/>
      <c r="B239" s="10"/>
      <c r="C239" s="10"/>
      <c r="D239" s="10"/>
      <c r="E239" s="10"/>
      <c r="F239" s="10"/>
      <c r="G239" s="83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5.75" customHeight="1">
      <c r="A240" s="10"/>
      <c r="B240" s="10"/>
      <c r="C240" s="10"/>
      <c r="D240" s="10"/>
      <c r="E240" s="10"/>
      <c r="F240" s="10"/>
      <c r="G240" s="83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5.75" customHeight="1">
      <c r="A241" s="10"/>
      <c r="B241" s="10"/>
      <c r="C241" s="10"/>
      <c r="D241" s="10"/>
      <c r="E241" s="10"/>
      <c r="F241" s="10"/>
      <c r="G241" s="83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5.75" customHeight="1">
      <c r="A242" s="10"/>
      <c r="B242" s="10"/>
      <c r="C242" s="10"/>
      <c r="D242" s="10"/>
      <c r="E242" s="10"/>
      <c r="F242" s="10"/>
      <c r="G242" s="83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5.75" customHeight="1">
      <c r="A243" s="10"/>
      <c r="B243" s="10"/>
      <c r="C243" s="10"/>
      <c r="D243" s="10"/>
      <c r="E243" s="10"/>
      <c r="F243" s="10"/>
      <c r="G243" s="83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5.75" customHeight="1">
      <c r="A244" s="10"/>
      <c r="B244" s="10"/>
      <c r="C244" s="10"/>
      <c r="D244" s="10"/>
      <c r="E244" s="10"/>
      <c r="F244" s="10"/>
      <c r="G244" s="83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5.75" customHeight="1">
      <c r="A245" s="10"/>
      <c r="B245" s="10"/>
      <c r="C245" s="10"/>
      <c r="D245" s="10"/>
      <c r="E245" s="10"/>
      <c r="F245" s="10"/>
      <c r="G245" s="83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5.75" customHeight="1">
      <c r="A246" s="10"/>
      <c r="B246" s="10"/>
      <c r="C246" s="10"/>
      <c r="D246" s="10"/>
      <c r="E246" s="10"/>
      <c r="F246" s="10"/>
      <c r="G246" s="83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5.75" customHeight="1">
      <c r="A247" s="10"/>
      <c r="B247" s="10"/>
      <c r="C247" s="10"/>
      <c r="D247" s="10"/>
      <c r="E247" s="10"/>
      <c r="F247" s="10"/>
      <c r="G247" s="83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5.75" customHeight="1">
      <c r="A248" s="10"/>
      <c r="B248" s="10"/>
      <c r="C248" s="10"/>
      <c r="D248" s="10"/>
      <c r="E248" s="10"/>
      <c r="F248" s="10"/>
      <c r="G248" s="83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5.75" customHeight="1">
      <c r="A249" s="10"/>
      <c r="B249" s="10"/>
      <c r="C249" s="10"/>
      <c r="D249" s="10"/>
      <c r="E249" s="10"/>
      <c r="F249" s="10"/>
      <c r="G249" s="83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5.75" customHeight="1">
      <c r="A250" s="10"/>
      <c r="B250" s="10"/>
      <c r="C250" s="10"/>
      <c r="D250" s="10"/>
      <c r="E250" s="10"/>
      <c r="F250" s="10"/>
      <c r="G250" s="83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5.75" customHeight="1">
      <c r="A251" s="10"/>
      <c r="B251" s="10"/>
      <c r="C251" s="10"/>
      <c r="D251" s="10"/>
      <c r="E251" s="10"/>
      <c r="F251" s="10"/>
      <c r="G251" s="83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5.75" customHeight="1">
      <c r="A252" s="10"/>
      <c r="B252" s="10"/>
      <c r="C252" s="10"/>
      <c r="D252" s="10"/>
      <c r="E252" s="10"/>
      <c r="F252" s="10"/>
      <c r="G252" s="83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5.75" customHeight="1">
      <c r="A253" s="10"/>
      <c r="B253" s="10"/>
      <c r="C253" s="10"/>
      <c r="D253" s="10"/>
      <c r="E253" s="10"/>
      <c r="F253" s="10"/>
      <c r="G253" s="83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5.75" customHeight="1">
      <c r="A254" s="10"/>
      <c r="B254" s="10"/>
      <c r="C254" s="10"/>
      <c r="D254" s="10"/>
      <c r="E254" s="10"/>
      <c r="F254" s="10"/>
      <c r="G254" s="83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5.75" customHeight="1">
      <c r="A255" s="10"/>
      <c r="B255" s="10"/>
      <c r="C255" s="10"/>
      <c r="D255" s="10"/>
      <c r="E255" s="10"/>
      <c r="F255" s="10"/>
      <c r="G255" s="83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5.75" customHeight="1">
      <c r="A256" s="10"/>
      <c r="B256" s="10"/>
      <c r="C256" s="10"/>
      <c r="D256" s="10"/>
      <c r="E256" s="10"/>
      <c r="F256" s="10"/>
      <c r="G256" s="83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5.75" customHeight="1">
      <c r="A257" s="10"/>
      <c r="B257" s="10"/>
      <c r="C257" s="10"/>
      <c r="D257" s="10"/>
      <c r="E257" s="10"/>
      <c r="F257" s="10"/>
      <c r="G257" s="83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5.75" customHeight="1">
      <c r="A258" s="10"/>
      <c r="B258" s="10"/>
      <c r="C258" s="10"/>
      <c r="D258" s="10"/>
      <c r="E258" s="10"/>
      <c r="F258" s="10"/>
      <c r="G258" s="83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5.75" customHeight="1">
      <c r="A259" s="10"/>
      <c r="B259" s="10"/>
      <c r="C259" s="10"/>
      <c r="D259" s="10"/>
      <c r="E259" s="10"/>
      <c r="F259" s="10"/>
      <c r="G259" s="83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5.75" customHeight="1">
      <c r="A260" s="10"/>
      <c r="B260" s="10"/>
      <c r="C260" s="10"/>
      <c r="D260" s="10"/>
      <c r="E260" s="10"/>
      <c r="F260" s="10"/>
      <c r="G260" s="83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5.75" customHeight="1">
      <c r="A261" s="10"/>
      <c r="B261" s="10"/>
      <c r="C261" s="10"/>
      <c r="D261" s="10"/>
      <c r="E261" s="10"/>
      <c r="F261" s="10"/>
      <c r="G261" s="83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5.75" customHeight="1">
      <c r="A262" s="10"/>
      <c r="B262" s="10"/>
      <c r="C262" s="10"/>
      <c r="D262" s="10"/>
      <c r="E262" s="10"/>
      <c r="F262" s="10"/>
      <c r="G262" s="83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5.75" customHeight="1">
      <c r="A263" s="10"/>
      <c r="B263" s="10"/>
      <c r="C263" s="10"/>
      <c r="D263" s="10"/>
      <c r="E263" s="10"/>
      <c r="F263" s="10"/>
      <c r="G263" s="83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5.75" customHeight="1">
      <c r="A264" s="10"/>
      <c r="B264" s="10"/>
      <c r="C264" s="10"/>
      <c r="D264" s="10"/>
      <c r="E264" s="10"/>
      <c r="F264" s="10"/>
      <c r="G264" s="83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5.75" customHeight="1">
      <c r="A265" s="10"/>
      <c r="B265" s="10"/>
      <c r="C265" s="10"/>
      <c r="D265" s="10"/>
      <c r="E265" s="10"/>
      <c r="F265" s="10"/>
      <c r="G265" s="83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5.75" customHeight="1">
      <c r="A266" s="10"/>
      <c r="B266" s="10"/>
      <c r="C266" s="10"/>
      <c r="D266" s="10"/>
      <c r="E266" s="10"/>
      <c r="F266" s="10"/>
      <c r="G266" s="83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5.75" customHeight="1">
      <c r="A267" s="10"/>
      <c r="B267" s="10"/>
      <c r="C267" s="10"/>
      <c r="D267" s="10"/>
      <c r="E267" s="10"/>
      <c r="F267" s="10"/>
      <c r="G267" s="83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5.75" customHeight="1">
      <c r="A268" s="10"/>
      <c r="B268" s="10"/>
      <c r="C268" s="10"/>
      <c r="D268" s="10"/>
      <c r="E268" s="10"/>
      <c r="F268" s="10"/>
      <c r="G268" s="83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5.75" customHeight="1">
      <c r="A269" s="10"/>
      <c r="B269" s="10"/>
      <c r="C269" s="10"/>
      <c r="D269" s="10"/>
      <c r="E269" s="10"/>
      <c r="F269" s="10"/>
      <c r="G269" s="83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B1:C1"/>
    <mergeCell ref="E1:L1"/>
    <mergeCell ref="Q1:S2"/>
    <mergeCell ref="B2:D2"/>
    <mergeCell ref="E2:L2"/>
    <mergeCell ref="B3:D3"/>
    <mergeCell ref="E3:L3"/>
    <mergeCell ref="B4:C4"/>
    <mergeCell ref="B5:B10"/>
    <mergeCell ref="C5:C10"/>
    <mergeCell ref="B11:B16"/>
    <mergeCell ref="C11:C16"/>
    <mergeCell ref="B17:B22"/>
    <mergeCell ref="C17:C22"/>
    <mergeCell ref="B41:B46"/>
    <mergeCell ref="B47:B52"/>
    <mergeCell ref="B53:B58"/>
    <mergeCell ref="B59:B64"/>
    <mergeCell ref="C47:C52"/>
    <mergeCell ref="C53:C58"/>
    <mergeCell ref="C59:C64"/>
    <mergeCell ref="B67:G67"/>
    <mergeCell ref="J67:K67"/>
    <mergeCell ref="B69:G69"/>
    <mergeCell ref="B23:B28"/>
    <mergeCell ref="C23:C28"/>
    <mergeCell ref="B29:B34"/>
    <mergeCell ref="C29:C34"/>
    <mergeCell ref="B35:B40"/>
    <mergeCell ref="C35:C40"/>
    <mergeCell ref="C41:C46"/>
  </mergeCells>
  <dataValidations>
    <dataValidation type="list" allowBlank="1" showErrorMessage="1" sqref="E5:E64">
      <formula1>LISTAS!$A$2:$A$8</formula1>
    </dataValidation>
  </dataValidations>
  <printOptions gridLines="1" horizontalCentered="1"/>
  <pageMargins bottom="0.7480314960629921" footer="0.0" header="0.0" left="0.7086614173228347" right="0.7086614173228347" top="0.7480314960629921"/>
  <pageSetup paperSize="3" scale="7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4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.38"/>
    <col customWidth="1" min="2" max="2" width="2.75"/>
    <col customWidth="1" min="3" max="4" width="32.63"/>
    <col customWidth="1" min="5" max="5" width="29.63"/>
    <col customWidth="1" min="6" max="6" width="32.25"/>
    <col customWidth="1" min="7" max="7" width="21.0"/>
    <col customWidth="1" min="8" max="8" width="23.38"/>
    <col customWidth="1" min="9" max="9" width="22.0"/>
    <col customWidth="1" min="10" max="10" width="20.38"/>
    <col customWidth="1" min="11" max="11" width="23.13"/>
    <col customWidth="1" min="12" max="12" width="14.75"/>
    <col customWidth="1" min="13" max="13" width="2.88"/>
  </cols>
  <sheetData>
    <row r="1" ht="127.5" customHeight="1">
      <c r="A1" s="1"/>
      <c r="B1" s="2"/>
      <c r="C1" s="3"/>
      <c r="D1" s="4"/>
      <c r="E1" s="5" t="s">
        <v>0</v>
      </c>
      <c r="F1" s="6"/>
      <c r="G1" s="6"/>
      <c r="H1" s="6"/>
      <c r="I1" s="6"/>
      <c r="J1" s="6"/>
      <c r="K1" s="6"/>
      <c r="L1" s="7"/>
      <c r="M1" s="8"/>
      <c r="N1" s="9"/>
      <c r="O1" s="10"/>
      <c r="P1" s="10"/>
      <c r="Q1" s="11"/>
      <c r="R1" s="12"/>
      <c r="S1" s="13"/>
      <c r="T1" s="10"/>
      <c r="U1" s="10"/>
      <c r="V1" s="10"/>
      <c r="W1" s="10"/>
      <c r="X1" s="10"/>
      <c r="Y1" s="10"/>
      <c r="Z1" s="10"/>
    </row>
    <row r="2" ht="43.5" customHeight="1">
      <c r="A2" s="14"/>
      <c r="B2" s="15" t="s">
        <v>1</v>
      </c>
      <c r="C2" s="6"/>
      <c r="D2" s="16"/>
      <c r="E2" s="17" t="s">
        <v>2</v>
      </c>
      <c r="F2" s="6"/>
      <c r="G2" s="6"/>
      <c r="H2" s="6"/>
      <c r="I2" s="6"/>
      <c r="J2" s="6"/>
      <c r="K2" s="6"/>
      <c r="L2" s="16"/>
      <c r="M2" s="18"/>
      <c r="N2" s="19"/>
      <c r="O2" s="10"/>
      <c r="P2" s="10"/>
      <c r="Q2" s="20"/>
      <c r="R2" s="21"/>
      <c r="S2" s="22"/>
      <c r="T2" s="10"/>
      <c r="U2" s="10"/>
      <c r="V2" s="10"/>
      <c r="W2" s="10"/>
      <c r="X2" s="10"/>
      <c r="Y2" s="10"/>
      <c r="Z2" s="10"/>
    </row>
    <row r="3" ht="53.25" customHeight="1">
      <c r="A3" s="14"/>
      <c r="B3" s="23" t="s">
        <v>28</v>
      </c>
      <c r="C3" s="6"/>
      <c r="D3" s="16"/>
      <c r="E3" s="24" t="s">
        <v>29</v>
      </c>
      <c r="F3" s="6"/>
      <c r="G3" s="6"/>
      <c r="H3" s="6"/>
      <c r="I3" s="6"/>
      <c r="J3" s="6"/>
      <c r="K3" s="6"/>
      <c r="L3" s="16"/>
      <c r="M3" s="25"/>
      <c r="N3" s="19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54.0" customHeight="1">
      <c r="A4" s="14"/>
      <c r="B4" s="26" t="s">
        <v>5</v>
      </c>
      <c r="C4" s="16"/>
      <c r="D4" s="27" t="s">
        <v>6</v>
      </c>
      <c r="E4" s="28" t="s">
        <v>7</v>
      </c>
      <c r="F4" s="28" t="s">
        <v>8</v>
      </c>
      <c r="G4" s="28" t="s">
        <v>9</v>
      </c>
      <c r="H4" s="29" t="s">
        <v>10</v>
      </c>
      <c r="I4" s="30" t="s">
        <v>30</v>
      </c>
      <c r="J4" s="31" t="s">
        <v>12</v>
      </c>
      <c r="K4" s="31" t="s">
        <v>13</v>
      </c>
      <c r="L4" s="30" t="s">
        <v>31</v>
      </c>
      <c r="M4" s="18"/>
      <c r="N4" s="19"/>
      <c r="O4" s="10"/>
      <c r="P4" s="10"/>
      <c r="Q4" s="10"/>
      <c r="R4" s="10"/>
      <c r="S4" s="10"/>
      <c r="T4" s="10"/>
      <c r="U4" s="10"/>
      <c r="V4" s="10"/>
      <c r="W4" s="10"/>
      <c r="X4" s="10"/>
      <c r="Y4" s="32"/>
      <c r="Z4" s="32"/>
    </row>
    <row r="5" ht="27.0" customHeight="1">
      <c r="A5" s="14"/>
      <c r="B5" s="33">
        <v>1.0</v>
      </c>
      <c r="C5" s="34" t="s">
        <v>32</v>
      </c>
      <c r="D5" s="35"/>
      <c r="E5" s="36" t="s">
        <v>16</v>
      </c>
      <c r="F5" s="37" t="s">
        <v>17</v>
      </c>
      <c r="G5" s="38">
        <v>1.0</v>
      </c>
      <c r="H5" s="39">
        <v>1800000.0</v>
      </c>
      <c r="I5" s="40">
        <f t="shared" ref="I5:I64" si="1">G5*H5</f>
        <v>1800000</v>
      </c>
      <c r="J5" s="41">
        <v>200000.0</v>
      </c>
      <c r="K5" s="41"/>
      <c r="L5" s="40">
        <f t="shared" ref="L5:L64" si="2">I5+J5+K5</f>
        <v>2000000</v>
      </c>
      <c r="M5" s="18"/>
      <c r="N5" s="19"/>
      <c r="O5" s="10"/>
      <c r="P5" s="10"/>
      <c r="Q5" s="10"/>
      <c r="R5" s="10"/>
      <c r="S5" s="10"/>
      <c r="T5" s="10"/>
      <c r="U5" s="10"/>
      <c r="V5" s="10"/>
      <c r="W5" s="10"/>
      <c r="X5" s="10"/>
      <c r="Y5" s="32"/>
      <c r="Z5" s="32"/>
    </row>
    <row r="6" ht="33.75" customHeight="1">
      <c r="A6" s="14"/>
      <c r="B6" s="42"/>
      <c r="C6" s="43"/>
      <c r="D6" s="44"/>
      <c r="E6" s="36" t="s">
        <v>18</v>
      </c>
      <c r="F6" s="37" t="s">
        <v>19</v>
      </c>
      <c r="G6" s="38">
        <v>2.0</v>
      </c>
      <c r="H6" s="39">
        <v>1500000.0</v>
      </c>
      <c r="I6" s="40">
        <f t="shared" si="1"/>
        <v>3000000</v>
      </c>
      <c r="J6" s="41"/>
      <c r="K6" s="41"/>
      <c r="L6" s="40">
        <f t="shared" si="2"/>
        <v>3000000</v>
      </c>
      <c r="M6" s="18"/>
      <c r="N6" s="19"/>
      <c r="O6" s="10"/>
      <c r="P6" s="10"/>
      <c r="Q6" s="10"/>
      <c r="R6" s="10"/>
      <c r="S6" s="10"/>
      <c r="T6" s="10"/>
      <c r="U6" s="10"/>
      <c r="V6" s="10"/>
      <c r="W6" s="10"/>
      <c r="X6" s="10"/>
      <c r="Y6" s="32"/>
      <c r="Z6" s="32"/>
    </row>
    <row r="7" ht="39.75" customHeight="1">
      <c r="A7" s="14"/>
      <c r="B7" s="42"/>
      <c r="C7" s="43"/>
      <c r="D7" s="44"/>
      <c r="E7" s="36" t="s">
        <v>20</v>
      </c>
      <c r="F7" s="37" t="s">
        <v>21</v>
      </c>
      <c r="G7" s="38">
        <v>1.0</v>
      </c>
      <c r="H7" s="39">
        <v>70000.0</v>
      </c>
      <c r="I7" s="40">
        <f t="shared" si="1"/>
        <v>70000</v>
      </c>
      <c r="J7" s="41"/>
      <c r="K7" s="41"/>
      <c r="L7" s="40">
        <f t="shared" si="2"/>
        <v>70000</v>
      </c>
      <c r="M7" s="18"/>
      <c r="N7" s="19"/>
      <c r="O7" s="10"/>
      <c r="P7" s="10"/>
      <c r="Q7" s="10"/>
      <c r="R7" s="10"/>
      <c r="S7" s="10"/>
      <c r="T7" s="10"/>
      <c r="U7" s="10"/>
      <c r="V7" s="10"/>
      <c r="W7" s="10"/>
      <c r="X7" s="10"/>
      <c r="Y7" s="32"/>
      <c r="Z7" s="32"/>
    </row>
    <row r="8" ht="15.75" customHeight="1">
      <c r="A8" s="14"/>
      <c r="B8" s="42"/>
      <c r="C8" s="43"/>
      <c r="D8" s="44"/>
      <c r="E8" s="45"/>
      <c r="F8" s="46"/>
      <c r="G8" s="47"/>
      <c r="H8" s="48"/>
      <c r="I8" s="49">
        <f t="shared" si="1"/>
        <v>0</v>
      </c>
      <c r="J8" s="50"/>
      <c r="K8" s="50"/>
      <c r="L8" s="49">
        <f t="shared" si="2"/>
        <v>0</v>
      </c>
      <c r="M8" s="18"/>
      <c r="N8" s="19"/>
      <c r="O8" s="10"/>
      <c r="P8" s="10"/>
      <c r="Q8" s="10"/>
      <c r="R8" s="10"/>
      <c r="S8" s="10"/>
      <c r="T8" s="10"/>
      <c r="U8" s="10"/>
      <c r="V8" s="10"/>
      <c r="W8" s="10"/>
      <c r="X8" s="10"/>
      <c r="Y8" s="32"/>
      <c r="Z8" s="32"/>
    </row>
    <row r="9" ht="15.75" customHeight="1">
      <c r="A9" s="14"/>
      <c r="B9" s="42"/>
      <c r="C9" s="43"/>
      <c r="D9" s="44"/>
      <c r="E9" s="45"/>
      <c r="F9" s="46"/>
      <c r="G9" s="47"/>
      <c r="H9" s="48"/>
      <c r="I9" s="49">
        <f t="shared" si="1"/>
        <v>0</v>
      </c>
      <c r="J9" s="50"/>
      <c r="K9" s="50"/>
      <c r="L9" s="49">
        <f t="shared" si="2"/>
        <v>0</v>
      </c>
      <c r="M9" s="18"/>
      <c r="N9" s="19"/>
      <c r="O9" s="10"/>
      <c r="P9" s="10"/>
      <c r="Q9" s="10"/>
      <c r="R9" s="10"/>
      <c r="S9" s="10"/>
      <c r="T9" s="10"/>
      <c r="U9" s="10"/>
      <c r="V9" s="10"/>
      <c r="W9" s="10"/>
      <c r="X9" s="10"/>
      <c r="Y9" s="32"/>
      <c r="Z9" s="32"/>
    </row>
    <row r="10" ht="15.75" customHeight="1">
      <c r="A10" s="14"/>
      <c r="B10" s="51"/>
      <c r="C10" s="52"/>
      <c r="D10" s="44"/>
      <c r="E10" s="45"/>
      <c r="F10" s="46"/>
      <c r="G10" s="47"/>
      <c r="H10" s="53"/>
      <c r="I10" s="49">
        <f t="shared" si="1"/>
        <v>0</v>
      </c>
      <c r="J10" s="50"/>
      <c r="K10" s="50"/>
      <c r="L10" s="49">
        <f t="shared" si="2"/>
        <v>0</v>
      </c>
      <c r="M10" s="18"/>
      <c r="N10" s="19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32"/>
      <c r="Z10" s="32"/>
    </row>
    <row r="11" ht="15.75" customHeight="1">
      <c r="A11" s="14"/>
      <c r="B11" s="33">
        <v>2.0</v>
      </c>
      <c r="C11" s="54" t="s">
        <v>22</v>
      </c>
      <c r="D11" s="55"/>
      <c r="E11" s="45"/>
      <c r="F11" s="46"/>
      <c r="G11" s="47"/>
      <c r="H11" s="50"/>
      <c r="I11" s="49">
        <f t="shared" si="1"/>
        <v>0</v>
      </c>
      <c r="J11" s="50"/>
      <c r="K11" s="50"/>
      <c r="L11" s="49">
        <f t="shared" si="2"/>
        <v>0</v>
      </c>
      <c r="M11" s="18"/>
      <c r="N11" s="19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32"/>
      <c r="Z11" s="32"/>
    </row>
    <row r="12" ht="15.75" customHeight="1">
      <c r="A12" s="14"/>
      <c r="B12" s="42"/>
      <c r="C12" s="56"/>
      <c r="D12" s="44"/>
      <c r="E12" s="45"/>
      <c r="F12" s="46"/>
      <c r="G12" s="47"/>
      <c r="H12" s="50"/>
      <c r="I12" s="49">
        <f t="shared" si="1"/>
        <v>0</v>
      </c>
      <c r="J12" s="50"/>
      <c r="K12" s="50"/>
      <c r="L12" s="49">
        <f t="shared" si="2"/>
        <v>0</v>
      </c>
      <c r="M12" s="18"/>
      <c r="N12" s="19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32"/>
      <c r="Z12" s="32"/>
    </row>
    <row r="13" ht="15.75" customHeight="1">
      <c r="A13" s="14"/>
      <c r="B13" s="42"/>
      <c r="C13" s="56"/>
      <c r="D13" s="44"/>
      <c r="E13" s="45"/>
      <c r="F13" s="46"/>
      <c r="G13" s="47"/>
      <c r="H13" s="50"/>
      <c r="I13" s="49">
        <f t="shared" si="1"/>
        <v>0</v>
      </c>
      <c r="J13" s="50"/>
      <c r="K13" s="50"/>
      <c r="L13" s="49">
        <f t="shared" si="2"/>
        <v>0</v>
      </c>
      <c r="M13" s="18"/>
      <c r="N13" s="19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32"/>
      <c r="Z13" s="32"/>
    </row>
    <row r="14" ht="15.75" customHeight="1">
      <c r="A14" s="14"/>
      <c r="B14" s="42"/>
      <c r="C14" s="56"/>
      <c r="D14" s="44"/>
      <c r="E14" s="45"/>
      <c r="F14" s="46"/>
      <c r="G14" s="47"/>
      <c r="H14" s="50"/>
      <c r="I14" s="49">
        <f t="shared" si="1"/>
        <v>0</v>
      </c>
      <c r="J14" s="50"/>
      <c r="K14" s="50"/>
      <c r="L14" s="49">
        <f t="shared" si="2"/>
        <v>0</v>
      </c>
      <c r="M14" s="18"/>
      <c r="N14" s="19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32"/>
      <c r="Z14" s="32"/>
    </row>
    <row r="15" ht="15.75" customHeight="1">
      <c r="A15" s="14"/>
      <c r="B15" s="42"/>
      <c r="C15" s="56"/>
      <c r="D15" s="44"/>
      <c r="E15" s="45"/>
      <c r="F15" s="46"/>
      <c r="G15" s="47"/>
      <c r="H15" s="53"/>
      <c r="I15" s="49">
        <f t="shared" si="1"/>
        <v>0</v>
      </c>
      <c r="J15" s="50"/>
      <c r="K15" s="50"/>
      <c r="L15" s="49">
        <f t="shared" si="2"/>
        <v>0</v>
      </c>
      <c r="M15" s="18"/>
      <c r="N15" s="19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32"/>
      <c r="Z15" s="32"/>
    </row>
    <row r="16" ht="15.75" customHeight="1">
      <c r="A16" s="14"/>
      <c r="B16" s="51"/>
      <c r="C16" s="57"/>
      <c r="D16" s="44"/>
      <c r="E16" s="45"/>
      <c r="F16" s="46"/>
      <c r="G16" s="47"/>
      <c r="H16" s="53"/>
      <c r="I16" s="49">
        <f t="shared" si="1"/>
        <v>0</v>
      </c>
      <c r="J16" s="50"/>
      <c r="K16" s="50"/>
      <c r="L16" s="49">
        <f t="shared" si="2"/>
        <v>0</v>
      </c>
      <c r="M16" s="18"/>
      <c r="N16" s="19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32"/>
      <c r="Z16" s="32"/>
    </row>
    <row r="17" ht="15.75" customHeight="1">
      <c r="A17" s="14"/>
      <c r="B17" s="33">
        <v>3.0</v>
      </c>
      <c r="C17" s="54" t="s">
        <v>22</v>
      </c>
      <c r="D17" s="55"/>
      <c r="E17" s="45"/>
      <c r="F17" s="46"/>
      <c r="G17" s="47"/>
      <c r="H17" s="50"/>
      <c r="I17" s="49">
        <f t="shared" si="1"/>
        <v>0</v>
      </c>
      <c r="J17" s="50"/>
      <c r="K17" s="50"/>
      <c r="L17" s="49">
        <f t="shared" si="2"/>
        <v>0</v>
      </c>
      <c r="M17" s="18"/>
      <c r="N17" s="19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32"/>
      <c r="Z17" s="32"/>
    </row>
    <row r="18" ht="15.75" customHeight="1">
      <c r="A18" s="14"/>
      <c r="B18" s="42"/>
      <c r="C18" s="56"/>
      <c r="D18" s="44"/>
      <c r="E18" s="45"/>
      <c r="F18" s="46"/>
      <c r="G18" s="47"/>
      <c r="H18" s="50"/>
      <c r="I18" s="49">
        <f t="shared" si="1"/>
        <v>0</v>
      </c>
      <c r="J18" s="50"/>
      <c r="K18" s="50"/>
      <c r="L18" s="49">
        <f t="shared" si="2"/>
        <v>0</v>
      </c>
      <c r="M18" s="18"/>
      <c r="N18" s="19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32"/>
      <c r="Z18" s="32"/>
    </row>
    <row r="19" ht="15.75" customHeight="1">
      <c r="A19" s="14"/>
      <c r="B19" s="42"/>
      <c r="C19" s="56"/>
      <c r="D19" s="44"/>
      <c r="E19" s="45"/>
      <c r="F19" s="46"/>
      <c r="G19" s="47"/>
      <c r="H19" s="50"/>
      <c r="I19" s="49">
        <f t="shared" si="1"/>
        <v>0</v>
      </c>
      <c r="J19" s="50"/>
      <c r="K19" s="50"/>
      <c r="L19" s="49">
        <f t="shared" si="2"/>
        <v>0</v>
      </c>
      <c r="M19" s="18"/>
      <c r="N19" s="19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32"/>
      <c r="Z19" s="32"/>
    </row>
    <row r="20" ht="15.75" customHeight="1">
      <c r="A20" s="14"/>
      <c r="B20" s="42"/>
      <c r="C20" s="56"/>
      <c r="D20" s="44"/>
      <c r="E20" s="45"/>
      <c r="F20" s="46"/>
      <c r="G20" s="47"/>
      <c r="H20" s="50"/>
      <c r="I20" s="49">
        <f t="shared" si="1"/>
        <v>0</v>
      </c>
      <c r="J20" s="50"/>
      <c r="K20" s="50"/>
      <c r="L20" s="49">
        <f t="shared" si="2"/>
        <v>0</v>
      </c>
      <c r="M20" s="18"/>
      <c r="N20" s="19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32"/>
      <c r="Z20" s="32"/>
    </row>
    <row r="21" ht="15.75" customHeight="1">
      <c r="A21" s="14"/>
      <c r="B21" s="42"/>
      <c r="C21" s="56"/>
      <c r="D21" s="44"/>
      <c r="E21" s="45"/>
      <c r="F21" s="46"/>
      <c r="G21" s="47"/>
      <c r="H21" s="50"/>
      <c r="I21" s="49">
        <f t="shared" si="1"/>
        <v>0</v>
      </c>
      <c r="J21" s="50"/>
      <c r="K21" s="50"/>
      <c r="L21" s="49">
        <f t="shared" si="2"/>
        <v>0</v>
      </c>
      <c r="M21" s="18"/>
      <c r="N21" s="19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32"/>
      <c r="Z21" s="32"/>
    </row>
    <row r="22" ht="15.75" customHeight="1">
      <c r="A22" s="14"/>
      <c r="B22" s="51"/>
      <c r="C22" s="57"/>
      <c r="D22" s="44"/>
      <c r="E22" s="45"/>
      <c r="F22" s="46"/>
      <c r="G22" s="47"/>
      <c r="H22" s="50"/>
      <c r="I22" s="49">
        <f t="shared" si="1"/>
        <v>0</v>
      </c>
      <c r="J22" s="50"/>
      <c r="K22" s="50"/>
      <c r="L22" s="49">
        <f t="shared" si="2"/>
        <v>0</v>
      </c>
      <c r="M22" s="18"/>
      <c r="N22" s="19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32"/>
      <c r="Z22" s="32"/>
    </row>
    <row r="23" ht="15.75" customHeight="1">
      <c r="A23" s="14"/>
      <c r="B23" s="33">
        <v>4.0</v>
      </c>
      <c r="C23" s="54" t="s">
        <v>22</v>
      </c>
      <c r="D23" s="55"/>
      <c r="E23" s="45"/>
      <c r="F23" s="46"/>
      <c r="G23" s="47"/>
      <c r="H23" s="50"/>
      <c r="I23" s="49">
        <f t="shared" si="1"/>
        <v>0</v>
      </c>
      <c r="J23" s="50"/>
      <c r="K23" s="50"/>
      <c r="L23" s="49">
        <f t="shared" si="2"/>
        <v>0</v>
      </c>
      <c r="M23" s="18"/>
      <c r="N23" s="19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32"/>
      <c r="Z23" s="32"/>
    </row>
    <row r="24" ht="15.75" customHeight="1">
      <c r="A24" s="14"/>
      <c r="B24" s="42"/>
      <c r="C24" s="56"/>
      <c r="D24" s="44"/>
      <c r="E24" s="45"/>
      <c r="F24" s="46"/>
      <c r="G24" s="47"/>
      <c r="H24" s="50"/>
      <c r="I24" s="49">
        <f t="shared" si="1"/>
        <v>0</v>
      </c>
      <c r="J24" s="50"/>
      <c r="K24" s="50"/>
      <c r="L24" s="49">
        <f t="shared" si="2"/>
        <v>0</v>
      </c>
      <c r="M24" s="18"/>
      <c r="N24" s="19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32"/>
      <c r="Z24" s="32"/>
    </row>
    <row r="25" ht="15.75" customHeight="1">
      <c r="A25" s="14"/>
      <c r="B25" s="42"/>
      <c r="C25" s="56"/>
      <c r="D25" s="44"/>
      <c r="E25" s="45"/>
      <c r="F25" s="46"/>
      <c r="G25" s="47"/>
      <c r="H25" s="50"/>
      <c r="I25" s="49">
        <f t="shared" si="1"/>
        <v>0</v>
      </c>
      <c r="J25" s="50"/>
      <c r="K25" s="50"/>
      <c r="L25" s="49">
        <f t="shared" si="2"/>
        <v>0</v>
      </c>
      <c r="M25" s="18"/>
      <c r="N25" s="19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32"/>
      <c r="Z25" s="32"/>
    </row>
    <row r="26" ht="15.75" customHeight="1">
      <c r="A26" s="14"/>
      <c r="B26" s="42"/>
      <c r="C26" s="56"/>
      <c r="D26" s="44"/>
      <c r="E26" s="45"/>
      <c r="F26" s="46"/>
      <c r="G26" s="47"/>
      <c r="H26" s="50"/>
      <c r="I26" s="49">
        <f t="shared" si="1"/>
        <v>0</v>
      </c>
      <c r="J26" s="50"/>
      <c r="K26" s="50"/>
      <c r="L26" s="49">
        <f t="shared" si="2"/>
        <v>0</v>
      </c>
      <c r="M26" s="18"/>
      <c r="N26" s="19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32"/>
      <c r="Z26" s="32"/>
    </row>
    <row r="27" ht="15.75" customHeight="1">
      <c r="A27" s="14"/>
      <c r="B27" s="42"/>
      <c r="C27" s="56"/>
      <c r="D27" s="44"/>
      <c r="E27" s="45"/>
      <c r="F27" s="46"/>
      <c r="G27" s="47"/>
      <c r="H27" s="50"/>
      <c r="I27" s="49">
        <f t="shared" si="1"/>
        <v>0</v>
      </c>
      <c r="J27" s="50"/>
      <c r="K27" s="50"/>
      <c r="L27" s="49">
        <f t="shared" si="2"/>
        <v>0</v>
      </c>
      <c r="M27" s="18"/>
      <c r="N27" s="19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32"/>
      <c r="Z27" s="32"/>
    </row>
    <row r="28" ht="15.75" customHeight="1">
      <c r="A28" s="14"/>
      <c r="B28" s="51"/>
      <c r="C28" s="57"/>
      <c r="D28" s="44"/>
      <c r="E28" s="45"/>
      <c r="F28" s="46"/>
      <c r="G28" s="47"/>
      <c r="H28" s="50"/>
      <c r="I28" s="49">
        <f t="shared" si="1"/>
        <v>0</v>
      </c>
      <c r="J28" s="50"/>
      <c r="K28" s="50"/>
      <c r="L28" s="49">
        <f t="shared" si="2"/>
        <v>0</v>
      </c>
      <c r="M28" s="18"/>
      <c r="N28" s="19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32"/>
      <c r="Z28" s="32"/>
    </row>
    <row r="29" ht="15.75" customHeight="1">
      <c r="A29" s="14"/>
      <c r="B29" s="33">
        <v>5.0</v>
      </c>
      <c r="C29" s="54" t="s">
        <v>22</v>
      </c>
      <c r="D29" s="55"/>
      <c r="E29" s="45"/>
      <c r="F29" s="46"/>
      <c r="G29" s="47"/>
      <c r="H29" s="50"/>
      <c r="I29" s="49">
        <f t="shared" si="1"/>
        <v>0</v>
      </c>
      <c r="J29" s="50"/>
      <c r="K29" s="50"/>
      <c r="L29" s="49">
        <f t="shared" si="2"/>
        <v>0</v>
      </c>
      <c r="M29" s="18"/>
      <c r="N29" s="19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32"/>
      <c r="Z29" s="32"/>
    </row>
    <row r="30" ht="15.75" customHeight="1">
      <c r="A30" s="14"/>
      <c r="B30" s="42"/>
      <c r="C30" s="56"/>
      <c r="D30" s="44"/>
      <c r="E30" s="45"/>
      <c r="F30" s="46"/>
      <c r="G30" s="47"/>
      <c r="H30" s="50"/>
      <c r="I30" s="49">
        <f t="shared" si="1"/>
        <v>0</v>
      </c>
      <c r="J30" s="50"/>
      <c r="K30" s="50"/>
      <c r="L30" s="49">
        <f t="shared" si="2"/>
        <v>0</v>
      </c>
      <c r="M30" s="18"/>
      <c r="N30" s="19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32"/>
      <c r="Z30" s="32"/>
    </row>
    <row r="31" ht="15.75" customHeight="1">
      <c r="A31" s="14"/>
      <c r="B31" s="42"/>
      <c r="C31" s="56"/>
      <c r="D31" s="44"/>
      <c r="E31" s="45"/>
      <c r="F31" s="46"/>
      <c r="G31" s="47"/>
      <c r="H31" s="50"/>
      <c r="I31" s="49">
        <f t="shared" si="1"/>
        <v>0</v>
      </c>
      <c r="J31" s="50"/>
      <c r="K31" s="50"/>
      <c r="L31" s="49">
        <f t="shared" si="2"/>
        <v>0</v>
      </c>
      <c r="M31" s="18"/>
      <c r="N31" s="19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32"/>
      <c r="Z31" s="32"/>
    </row>
    <row r="32" ht="15.75" customHeight="1">
      <c r="A32" s="14"/>
      <c r="B32" s="42"/>
      <c r="C32" s="56"/>
      <c r="D32" s="44"/>
      <c r="E32" s="45"/>
      <c r="F32" s="46"/>
      <c r="G32" s="47"/>
      <c r="H32" s="50"/>
      <c r="I32" s="49">
        <f t="shared" si="1"/>
        <v>0</v>
      </c>
      <c r="J32" s="50"/>
      <c r="K32" s="50"/>
      <c r="L32" s="49">
        <f t="shared" si="2"/>
        <v>0</v>
      </c>
      <c r="M32" s="18"/>
      <c r="N32" s="19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32"/>
      <c r="Z32" s="32"/>
    </row>
    <row r="33" ht="15.75" customHeight="1">
      <c r="A33" s="14"/>
      <c r="B33" s="42"/>
      <c r="C33" s="56"/>
      <c r="D33" s="44"/>
      <c r="E33" s="45"/>
      <c r="F33" s="46"/>
      <c r="G33" s="47"/>
      <c r="H33" s="50"/>
      <c r="I33" s="49">
        <f t="shared" si="1"/>
        <v>0</v>
      </c>
      <c r="J33" s="50"/>
      <c r="K33" s="50"/>
      <c r="L33" s="49">
        <f t="shared" si="2"/>
        <v>0</v>
      </c>
      <c r="M33" s="18"/>
      <c r="N33" s="19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32"/>
      <c r="Z33" s="32"/>
    </row>
    <row r="34" ht="15.75" customHeight="1">
      <c r="A34" s="14"/>
      <c r="B34" s="51"/>
      <c r="C34" s="57"/>
      <c r="D34" s="44"/>
      <c r="E34" s="45"/>
      <c r="F34" s="46"/>
      <c r="G34" s="47"/>
      <c r="H34" s="50"/>
      <c r="I34" s="49">
        <f t="shared" si="1"/>
        <v>0</v>
      </c>
      <c r="J34" s="50"/>
      <c r="K34" s="50"/>
      <c r="L34" s="49">
        <f t="shared" si="2"/>
        <v>0</v>
      </c>
      <c r="M34" s="18"/>
      <c r="N34" s="19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32"/>
      <c r="Z34" s="32"/>
    </row>
    <row r="35" ht="15.75" customHeight="1">
      <c r="A35" s="14"/>
      <c r="B35" s="33">
        <v>6.0</v>
      </c>
      <c r="C35" s="54" t="s">
        <v>22</v>
      </c>
      <c r="D35" s="55"/>
      <c r="E35" s="45"/>
      <c r="F35" s="46"/>
      <c r="G35" s="47"/>
      <c r="H35" s="50"/>
      <c r="I35" s="49">
        <f t="shared" si="1"/>
        <v>0</v>
      </c>
      <c r="J35" s="50"/>
      <c r="K35" s="50"/>
      <c r="L35" s="49">
        <f t="shared" si="2"/>
        <v>0</v>
      </c>
      <c r="M35" s="18"/>
      <c r="N35" s="19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32"/>
      <c r="Z35" s="32"/>
    </row>
    <row r="36" ht="15.75" customHeight="1">
      <c r="A36" s="14"/>
      <c r="B36" s="42"/>
      <c r="C36" s="56"/>
      <c r="D36" s="44"/>
      <c r="E36" s="45"/>
      <c r="F36" s="46"/>
      <c r="G36" s="47"/>
      <c r="H36" s="50"/>
      <c r="I36" s="49">
        <f t="shared" si="1"/>
        <v>0</v>
      </c>
      <c r="J36" s="50"/>
      <c r="K36" s="50"/>
      <c r="L36" s="49">
        <f t="shared" si="2"/>
        <v>0</v>
      </c>
      <c r="M36" s="18"/>
      <c r="N36" s="19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32"/>
      <c r="Z36" s="32"/>
    </row>
    <row r="37" ht="15.75" customHeight="1">
      <c r="A37" s="14"/>
      <c r="B37" s="42"/>
      <c r="C37" s="56"/>
      <c r="D37" s="44"/>
      <c r="E37" s="45"/>
      <c r="F37" s="46"/>
      <c r="G37" s="47"/>
      <c r="H37" s="50"/>
      <c r="I37" s="49">
        <f t="shared" si="1"/>
        <v>0</v>
      </c>
      <c r="J37" s="50"/>
      <c r="K37" s="50"/>
      <c r="L37" s="49">
        <f t="shared" si="2"/>
        <v>0</v>
      </c>
      <c r="M37" s="18"/>
      <c r="N37" s="19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32"/>
      <c r="Z37" s="32"/>
    </row>
    <row r="38" ht="15.75" customHeight="1">
      <c r="A38" s="14"/>
      <c r="B38" s="42"/>
      <c r="C38" s="56"/>
      <c r="D38" s="44"/>
      <c r="E38" s="45"/>
      <c r="F38" s="46"/>
      <c r="G38" s="47"/>
      <c r="H38" s="50"/>
      <c r="I38" s="49">
        <f t="shared" si="1"/>
        <v>0</v>
      </c>
      <c r="J38" s="50"/>
      <c r="K38" s="50"/>
      <c r="L38" s="49">
        <f t="shared" si="2"/>
        <v>0</v>
      </c>
      <c r="M38" s="18"/>
      <c r="N38" s="19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32"/>
      <c r="Z38" s="32"/>
    </row>
    <row r="39" ht="15.75" customHeight="1">
      <c r="A39" s="14"/>
      <c r="B39" s="42"/>
      <c r="C39" s="56"/>
      <c r="D39" s="44"/>
      <c r="E39" s="45"/>
      <c r="F39" s="46"/>
      <c r="G39" s="47"/>
      <c r="H39" s="50"/>
      <c r="I39" s="49">
        <f t="shared" si="1"/>
        <v>0</v>
      </c>
      <c r="J39" s="50"/>
      <c r="K39" s="50"/>
      <c r="L39" s="49">
        <f t="shared" si="2"/>
        <v>0</v>
      </c>
      <c r="M39" s="18"/>
      <c r="N39" s="19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32"/>
      <c r="Z39" s="32"/>
    </row>
    <row r="40" ht="15.75" customHeight="1">
      <c r="A40" s="14"/>
      <c r="B40" s="51"/>
      <c r="C40" s="57"/>
      <c r="D40" s="44"/>
      <c r="E40" s="45"/>
      <c r="F40" s="46"/>
      <c r="G40" s="47"/>
      <c r="H40" s="50"/>
      <c r="I40" s="49">
        <f t="shared" si="1"/>
        <v>0</v>
      </c>
      <c r="J40" s="50"/>
      <c r="K40" s="50"/>
      <c r="L40" s="49">
        <f t="shared" si="2"/>
        <v>0</v>
      </c>
      <c r="M40" s="18"/>
      <c r="N40" s="19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32"/>
      <c r="Z40" s="32"/>
    </row>
    <row r="41" ht="15.75" customHeight="1">
      <c r="A41" s="14"/>
      <c r="B41" s="33">
        <v>7.0</v>
      </c>
      <c r="C41" s="54" t="s">
        <v>22</v>
      </c>
      <c r="D41" s="55"/>
      <c r="E41" s="45"/>
      <c r="F41" s="46"/>
      <c r="G41" s="47"/>
      <c r="H41" s="50"/>
      <c r="I41" s="49">
        <f t="shared" si="1"/>
        <v>0</v>
      </c>
      <c r="J41" s="50"/>
      <c r="K41" s="50"/>
      <c r="L41" s="49">
        <f t="shared" si="2"/>
        <v>0</v>
      </c>
      <c r="M41" s="18"/>
      <c r="N41" s="19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32"/>
      <c r="Z41" s="32"/>
    </row>
    <row r="42" ht="15.75" customHeight="1">
      <c r="A42" s="14"/>
      <c r="B42" s="42"/>
      <c r="C42" s="56"/>
      <c r="D42" s="44"/>
      <c r="E42" s="45"/>
      <c r="F42" s="46"/>
      <c r="G42" s="47"/>
      <c r="H42" s="50"/>
      <c r="I42" s="49">
        <f t="shared" si="1"/>
        <v>0</v>
      </c>
      <c r="J42" s="50"/>
      <c r="K42" s="50"/>
      <c r="L42" s="49">
        <f t="shared" si="2"/>
        <v>0</v>
      </c>
      <c r="M42" s="18"/>
      <c r="N42" s="19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32"/>
      <c r="Z42" s="32"/>
    </row>
    <row r="43" ht="15.75" customHeight="1">
      <c r="A43" s="14"/>
      <c r="B43" s="42"/>
      <c r="C43" s="56"/>
      <c r="D43" s="44"/>
      <c r="E43" s="45"/>
      <c r="F43" s="46"/>
      <c r="G43" s="47"/>
      <c r="H43" s="50"/>
      <c r="I43" s="49">
        <f t="shared" si="1"/>
        <v>0</v>
      </c>
      <c r="J43" s="50"/>
      <c r="K43" s="50"/>
      <c r="L43" s="49">
        <f t="shared" si="2"/>
        <v>0</v>
      </c>
      <c r="M43" s="18"/>
      <c r="N43" s="19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32"/>
      <c r="Z43" s="32"/>
    </row>
    <row r="44" ht="15.75" customHeight="1">
      <c r="A44" s="14"/>
      <c r="B44" s="42"/>
      <c r="C44" s="56"/>
      <c r="D44" s="44"/>
      <c r="E44" s="45"/>
      <c r="F44" s="46"/>
      <c r="G44" s="47"/>
      <c r="H44" s="50"/>
      <c r="I44" s="49">
        <f t="shared" si="1"/>
        <v>0</v>
      </c>
      <c r="J44" s="50"/>
      <c r="K44" s="50"/>
      <c r="L44" s="49">
        <f t="shared" si="2"/>
        <v>0</v>
      </c>
      <c r="M44" s="18"/>
      <c r="N44" s="19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32"/>
      <c r="Z44" s="32"/>
    </row>
    <row r="45" ht="15.75" customHeight="1">
      <c r="A45" s="14"/>
      <c r="B45" s="42"/>
      <c r="C45" s="56"/>
      <c r="D45" s="44"/>
      <c r="E45" s="45"/>
      <c r="F45" s="46"/>
      <c r="G45" s="47"/>
      <c r="H45" s="50"/>
      <c r="I45" s="49">
        <f t="shared" si="1"/>
        <v>0</v>
      </c>
      <c r="J45" s="50"/>
      <c r="K45" s="50"/>
      <c r="L45" s="49">
        <f t="shared" si="2"/>
        <v>0</v>
      </c>
      <c r="M45" s="18"/>
      <c r="N45" s="19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32"/>
      <c r="Z45" s="32"/>
    </row>
    <row r="46" ht="15.75" customHeight="1">
      <c r="A46" s="14"/>
      <c r="B46" s="51"/>
      <c r="C46" s="57"/>
      <c r="D46" s="44"/>
      <c r="E46" s="45"/>
      <c r="F46" s="46"/>
      <c r="G46" s="47"/>
      <c r="H46" s="50"/>
      <c r="I46" s="49">
        <f t="shared" si="1"/>
        <v>0</v>
      </c>
      <c r="J46" s="50"/>
      <c r="K46" s="50"/>
      <c r="L46" s="49">
        <f t="shared" si="2"/>
        <v>0</v>
      </c>
      <c r="M46" s="18"/>
      <c r="N46" s="19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32"/>
      <c r="Z46" s="32"/>
    </row>
    <row r="47" ht="15.75" customHeight="1">
      <c r="A47" s="14"/>
      <c r="B47" s="33">
        <v>8.0</v>
      </c>
      <c r="C47" s="54" t="s">
        <v>22</v>
      </c>
      <c r="D47" s="55"/>
      <c r="E47" s="45"/>
      <c r="F47" s="46"/>
      <c r="G47" s="47"/>
      <c r="H47" s="50"/>
      <c r="I47" s="49">
        <f t="shared" si="1"/>
        <v>0</v>
      </c>
      <c r="J47" s="50"/>
      <c r="K47" s="50"/>
      <c r="L47" s="49">
        <f t="shared" si="2"/>
        <v>0</v>
      </c>
      <c r="M47" s="18"/>
      <c r="N47" s="19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32"/>
      <c r="Z47" s="32"/>
    </row>
    <row r="48" ht="15.75" customHeight="1">
      <c r="A48" s="14"/>
      <c r="B48" s="42"/>
      <c r="C48" s="56"/>
      <c r="D48" s="44"/>
      <c r="E48" s="45"/>
      <c r="F48" s="46"/>
      <c r="G48" s="47"/>
      <c r="H48" s="50"/>
      <c r="I48" s="49">
        <f t="shared" si="1"/>
        <v>0</v>
      </c>
      <c r="J48" s="50"/>
      <c r="K48" s="50"/>
      <c r="L48" s="49">
        <f t="shared" si="2"/>
        <v>0</v>
      </c>
      <c r="M48" s="18"/>
      <c r="N48" s="19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32"/>
      <c r="Z48" s="32"/>
    </row>
    <row r="49" ht="15.75" customHeight="1">
      <c r="A49" s="14"/>
      <c r="B49" s="42"/>
      <c r="C49" s="56"/>
      <c r="D49" s="44"/>
      <c r="E49" s="45"/>
      <c r="F49" s="46"/>
      <c r="G49" s="47"/>
      <c r="H49" s="50"/>
      <c r="I49" s="49">
        <f t="shared" si="1"/>
        <v>0</v>
      </c>
      <c r="J49" s="50"/>
      <c r="K49" s="50"/>
      <c r="L49" s="49">
        <f t="shared" si="2"/>
        <v>0</v>
      </c>
      <c r="M49" s="18"/>
      <c r="N49" s="19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32"/>
      <c r="Z49" s="32"/>
    </row>
    <row r="50" ht="15.75" customHeight="1">
      <c r="A50" s="14"/>
      <c r="B50" s="42"/>
      <c r="C50" s="56"/>
      <c r="D50" s="44"/>
      <c r="E50" s="45"/>
      <c r="F50" s="46"/>
      <c r="G50" s="47"/>
      <c r="H50" s="50"/>
      <c r="I50" s="49">
        <f t="shared" si="1"/>
        <v>0</v>
      </c>
      <c r="J50" s="50"/>
      <c r="K50" s="50"/>
      <c r="L50" s="49">
        <f t="shared" si="2"/>
        <v>0</v>
      </c>
      <c r="M50" s="18"/>
      <c r="N50" s="19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32"/>
      <c r="Z50" s="32"/>
    </row>
    <row r="51" ht="15.75" customHeight="1">
      <c r="A51" s="14"/>
      <c r="B51" s="42"/>
      <c r="C51" s="56"/>
      <c r="D51" s="44"/>
      <c r="E51" s="45"/>
      <c r="F51" s="46"/>
      <c r="G51" s="47"/>
      <c r="H51" s="50"/>
      <c r="I51" s="49">
        <f t="shared" si="1"/>
        <v>0</v>
      </c>
      <c r="J51" s="50"/>
      <c r="K51" s="50"/>
      <c r="L51" s="49">
        <f t="shared" si="2"/>
        <v>0</v>
      </c>
      <c r="M51" s="18"/>
      <c r="N51" s="19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32"/>
      <c r="Z51" s="32"/>
    </row>
    <row r="52" ht="15.75" customHeight="1">
      <c r="A52" s="14"/>
      <c r="B52" s="51"/>
      <c r="C52" s="57"/>
      <c r="D52" s="44"/>
      <c r="E52" s="45"/>
      <c r="F52" s="46"/>
      <c r="G52" s="47"/>
      <c r="H52" s="50"/>
      <c r="I52" s="49">
        <f t="shared" si="1"/>
        <v>0</v>
      </c>
      <c r="J52" s="50"/>
      <c r="K52" s="50"/>
      <c r="L52" s="49">
        <f t="shared" si="2"/>
        <v>0</v>
      </c>
      <c r="M52" s="18"/>
      <c r="N52" s="19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32"/>
      <c r="Z52" s="32"/>
    </row>
    <row r="53" ht="15.75" customHeight="1">
      <c r="A53" s="14"/>
      <c r="B53" s="33">
        <v>9.0</v>
      </c>
      <c r="C53" s="54" t="s">
        <v>22</v>
      </c>
      <c r="D53" s="55"/>
      <c r="E53" s="45"/>
      <c r="F53" s="46"/>
      <c r="G53" s="47"/>
      <c r="H53" s="50"/>
      <c r="I53" s="49">
        <f t="shared" si="1"/>
        <v>0</v>
      </c>
      <c r="J53" s="50"/>
      <c r="K53" s="50"/>
      <c r="L53" s="49">
        <f t="shared" si="2"/>
        <v>0</v>
      </c>
      <c r="M53" s="18"/>
      <c r="N53" s="19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32"/>
      <c r="Z53" s="32"/>
    </row>
    <row r="54" ht="15.75" customHeight="1">
      <c r="A54" s="14"/>
      <c r="B54" s="42"/>
      <c r="C54" s="56"/>
      <c r="D54" s="44"/>
      <c r="E54" s="45"/>
      <c r="F54" s="46"/>
      <c r="G54" s="47"/>
      <c r="H54" s="50"/>
      <c r="I54" s="49">
        <f t="shared" si="1"/>
        <v>0</v>
      </c>
      <c r="J54" s="50"/>
      <c r="K54" s="50"/>
      <c r="L54" s="49">
        <f t="shared" si="2"/>
        <v>0</v>
      </c>
      <c r="M54" s="18"/>
      <c r="N54" s="19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32"/>
      <c r="Z54" s="32"/>
    </row>
    <row r="55" ht="15.75" customHeight="1">
      <c r="A55" s="14"/>
      <c r="B55" s="42"/>
      <c r="C55" s="56"/>
      <c r="D55" s="44"/>
      <c r="E55" s="45"/>
      <c r="F55" s="46"/>
      <c r="G55" s="47"/>
      <c r="H55" s="50"/>
      <c r="I55" s="49">
        <f t="shared" si="1"/>
        <v>0</v>
      </c>
      <c r="J55" s="50"/>
      <c r="K55" s="50"/>
      <c r="L55" s="49">
        <f t="shared" si="2"/>
        <v>0</v>
      </c>
      <c r="M55" s="18"/>
      <c r="N55" s="19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32"/>
      <c r="Z55" s="32"/>
    </row>
    <row r="56" ht="15.75" customHeight="1">
      <c r="A56" s="14"/>
      <c r="B56" s="42"/>
      <c r="C56" s="56"/>
      <c r="D56" s="44"/>
      <c r="E56" s="45"/>
      <c r="F56" s="46"/>
      <c r="G56" s="47"/>
      <c r="H56" s="50"/>
      <c r="I56" s="49">
        <f t="shared" si="1"/>
        <v>0</v>
      </c>
      <c r="J56" s="50"/>
      <c r="K56" s="50"/>
      <c r="L56" s="49">
        <f t="shared" si="2"/>
        <v>0</v>
      </c>
      <c r="M56" s="18"/>
      <c r="N56" s="19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32"/>
      <c r="Z56" s="32"/>
    </row>
    <row r="57" ht="15.75" customHeight="1">
      <c r="A57" s="14"/>
      <c r="B57" s="42"/>
      <c r="C57" s="56"/>
      <c r="D57" s="44"/>
      <c r="E57" s="45"/>
      <c r="F57" s="46"/>
      <c r="G57" s="47"/>
      <c r="H57" s="50"/>
      <c r="I57" s="49">
        <f t="shared" si="1"/>
        <v>0</v>
      </c>
      <c r="J57" s="50"/>
      <c r="K57" s="50"/>
      <c r="L57" s="49">
        <f t="shared" si="2"/>
        <v>0</v>
      </c>
      <c r="M57" s="18"/>
      <c r="N57" s="19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32"/>
      <c r="Z57" s="32"/>
    </row>
    <row r="58" ht="15.75" customHeight="1">
      <c r="A58" s="14"/>
      <c r="B58" s="51"/>
      <c r="C58" s="57"/>
      <c r="D58" s="44"/>
      <c r="E58" s="45"/>
      <c r="F58" s="46"/>
      <c r="G58" s="47"/>
      <c r="H58" s="50"/>
      <c r="I58" s="49">
        <f t="shared" si="1"/>
        <v>0</v>
      </c>
      <c r="J58" s="50"/>
      <c r="K58" s="50"/>
      <c r="L58" s="49">
        <f t="shared" si="2"/>
        <v>0</v>
      </c>
      <c r="M58" s="18"/>
      <c r="N58" s="19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32"/>
      <c r="Z58" s="32"/>
    </row>
    <row r="59" ht="15.75" customHeight="1">
      <c r="A59" s="14"/>
      <c r="B59" s="33">
        <v>10.0</v>
      </c>
      <c r="C59" s="54" t="s">
        <v>22</v>
      </c>
      <c r="D59" s="55"/>
      <c r="E59" s="45"/>
      <c r="F59" s="46"/>
      <c r="G59" s="47"/>
      <c r="H59" s="50"/>
      <c r="I59" s="49">
        <f t="shared" si="1"/>
        <v>0</v>
      </c>
      <c r="J59" s="50"/>
      <c r="K59" s="50"/>
      <c r="L59" s="49">
        <f t="shared" si="2"/>
        <v>0</v>
      </c>
      <c r="M59" s="18"/>
      <c r="N59" s="19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32"/>
      <c r="Z59" s="32"/>
    </row>
    <row r="60" ht="15.75" customHeight="1">
      <c r="A60" s="14"/>
      <c r="B60" s="42"/>
      <c r="C60" s="56"/>
      <c r="D60" s="44"/>
      <c r="E60" s="45"/>
      <c r="F60" s="46"/>
      <c r="G60" s="47"/>
      <c r="H60" s="50"/>
      <c r="I60" s="49">
        <f t="shared" si="1"/>
        <v>0</v>
      </c>
      <c r="J60" s="50"/>
      <c r="K60" s="50"/>
      <c r="L60" s="49">
        <f t="shared" si="2"/>
        <v>0</v>
      </c>
      <c r="M60" s="18"/>
      <c r="N60" s="19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32"/>
      <c r="Z60" s="32"/>
    </row>
    <row r="61" ht="15.75" customHeight="1">
      <c r="A61" s="14"/>
      <c r="B61" s="42"/>
      <c r="C61" s="56"/>
      <c r="D61" s="44"/>
      <c r="E61" s="45"/>
      <c r="F61" s="46"/>
      <c r="G61" s="47"/>
      <c r="H61" s="50"/>
      <c r="I61" s="49">
        <f t="shared" si="1"/>
        <v>0</v>
      </c>
      <c r="J61" s="50"/>
      <c r="K61" s="50"/>
      <c r="L61" s="49">
        <f t="shared" si="2"/>
        <v>0</v>
      </c>
      <c r="M61" s="18"/>
      <c r="N61" s="19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32"/>
      <c r="Z61" s="32"/>
    </row>
    <row r="62" ht="15.75" customHeight="1">
      <c r="A62" s="14"/>
      <c r="B62" s="42"/>
      <c r="C62" s="56"/>
      <c r="D62" s="44"/>
      <c r="E62" s="45"/>
      <c r="F62" s="46"/>
      <c r="G62" s="47"/>
      <c r="H62" s="50"/>
      <c r="I62" s="49">
        <f t="shared" si="1"/>
        <v>0</v>
      </c>
      <c r="J62" s="50"/>
      <c r="K62" s="50"/>
      <c r="L62" s="49">
        <f t="shared" si="2"/>
        <v>0</v>
      </c>
      <c r="M62" s="18"/>
      <c r="N62" s="19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32"/>
      <c r="Z62" s="32"/>
    </row>
    <row r="63" ht="15.75" customHeight="1">
      <c r="A63" s="14"/>
      <c r="B63" s="42"/>
      <c r="C63" s="56"/>
      <c r="D63" s="44"/>
      <c r="E63" s="45"/>
      <c r="F63" s="46"/>
      <c r="G63" s="47"/>
      <c r="H63" s="50"/>
      <c r="I63" s="49">
        <f t="shared" si="1"/>
        <v>0</v>
      </c>
      <c r="J63" s="50"/>
      <c r="K63" s="50"/>
      <c r="L63" s="49">
        <f t="shared" si="2"/>
        <v>0</v>
      </c>
      <c r="M63" s="18"/>
      <c r="N63" s="19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32"/>
      <c r="Z63" s="32"/>
    </row>
    <row r="64" ht="15.75" customHeight="1">
      <c r="A64" s="14"/>
      <c r="B64" s="51"/>
      <c r="C64" s="57"/>
      <c r="D64" s="44"/>
      <c r="E64" s="45"/>
      <c r="F64" s="46"/>
      <c r="G64" s="47"/>
      <c r="H64" s="50"/>
      <c r="I64" s="49">
        <f t="shared" si="1"/>
        <v>0</v>
      </c>
      <c r="J64" s="50"/>
      <c r="K64" s="50"/>
      <c r="L64" s="49">
        <f t="shared" si="2"/>
        <v>0</v>
      </c>
      <c r="M64" s="18"/>
      <c r="N64" s="19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32"/>
      <c r="Z64" s="32"/>
    </row>
    <row r="65" ht="20.25" customHeight="1">
      <c r="A65" s="58"/>
      <c r="B65" s="59"/>
      <c r="C65" s="59"/>
      <c r="D65" s="59"/>
      <c r="E65" s="59"/>
      <c r="F65" s="59"/>
      <c r="G65" s="60"/>
      <c r="H65" s="61" t="s">
        <v>23</v>
      </c>
      <c r="I65" s="62">
        <f>SUM(I5:I64)</f>
        <v>4870000</v>
      </c>
      <c r="J65" s="63"/>
      <c r="K65" s="64" t="s">
        <v>24</v>
      </c>
      <c r="L65" s="62">
        <f>SUM(L5:L64)</f>
        <v>5070000</v>
      </c>
      <c r="M65" s="18"/>
      <c r="N65" s="19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5.75" customHeight="1">
      <c r="A66" s="58"/>
      <c r="B66" s="65"/>
      <c r="C66" s="65"/>
      <c r="D66" s="65"/>
      <c r="E66" s="65"/>
      <c r="F66" s="65"/>
      <c r="G66" s="66"/>
      <c r="H66" s="67"/>
      <c r="I66" s="67"/>
      <c r="J66" s="67"/>
      <c r="K66" s="63"/>
      <c r="L66" s="63"/>
      <c r="M66" s="18"/>
      <c r="N66" s="19"/>
      <c r="O66" s="68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5.75" customHeight="1">
      <c r="A67" s="58"/>
      <c r="B67" s="69" t="s">
        <v>25</v>
      </c>
      <c r="C67" s="70"/>
      <c r="D67" s="70"/>
      <c r="E67" s="70"/>
      <c r="F67" s="70"/>
      <c r="G67" s="71"/>
      <c r="H67" s="72">
        <f>I65</f>
        <v>4870000</v>
      </c>
      <c r="I67" s="73">
        <f>I65/H69</f>
        <v>0.9605522682</v>
      </c>
      <c r="J67" s="74" t="s">
        <v>26</v>
      </c>
      <c r="K67" s="75"/>
      <c r="L67" s="68"/>
      <c r="M67" s="18"/>
      <c r="N67" s="19"/>
      <c r="O67" s="68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9.75" customHeight="1">
      <c r="A68" s="58"/>
      <c r="B68" s="59"/>
      <c r="C68" s="59"/>
      <c r="D68" s="59"/>
      <c r="E68" s="59"/>
      <c r="F68" s="59"/>
      <c r="G68" s="60"/>
      <c r="H68" s="59"/>
      <c r="I68" s="10"/>
      <c r="J68" s="68"/>
      <c r="K68" s="68"/>
      <c r="L68" s="68"/>
      <c r="M68" s="76"/>
      <c r="N68" s="19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5.75" customHeight="1">
      <c r="A69" s="58"/>
      <c r="B69" s="69" t="s">
        <v>27</v>
      </c>
      <c r="C69" s="70"/>
      <c r="D69" s="70"/>
      <c r="E69" s="70"/>
      <c r="F69" s="70"/>
      <c r="G69" s="71"/>
      <c r="H69" s="77">
        <f>L65</f>
        <v>5070000</v>
      </c>
      <c r="I69" s="10"/>
      <c r="J69" s="68"/>
      <c r="K69" s="68"/>
      <c r="L69" s="68"/>
      <c r="M69" s="76"/>
      <c r="N69" s="19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5.75" customHeight="1">
      <c r="A70" s="78"/>
      <c r="B70" s="79"/>
      <c r="C70" s="79"/>
      <c r="D70" s="79"/>
      <c r="E70" s="79"/>
      <c r="F70" s="79"/>
      <c r="G70" s="80"/>
      <c r="H70" s="79"/>
      <c r="I70" s="81"/>
      <c r="J70" s="81"/>
      <c r="K70" s="81"/>
      <c r="L70" s="81"/>
      <c r="M70" s="82"/>
      <c r="N70" s="19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5.75" customHeight="1">
      <c r="A71" s="59"/>
      <c r="B71" s="59"/>
      <c r="C71" s="59"/>
      <c r="D71" s="59"/>
      <c r="E71" s="59"/>
      <c r="F71" s="59"/>
      <c r="G71" s="60"/>
      <c r="H71" s="59"/>
      <c r="I71" s="59"/>
      <c r="J71" s="59"/>
      <c r="K71" s="59"/>
      <c r="L71" s="59"/>
      <c r="M71" s="59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5.75" customHeight="1">
      <c r="A72" s="10"/>
      <c r="B72" s="10"/>
      <c r="C72" s="10"/>
      <c r="D72" s="10"/>
      <c r="E72" s="10"/>
      <c r="F72" s="10"/>
      <c r="G72" s="83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5.75" customHeight="1">
      <c r="A73" s="10"/>
      <c r="B73" s="10"/>
      <c r="C73" s="10"/>
      <c r="D73" s="10"/>
      <c r="E73" s="10"/>
      <c r="F73" s="10"/>
      <c r="G73" s="83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5.75" customHeight="1">
      <c r="A74" s="10"/>
      <c r="B74" s="10"/>
      <c r="C74" s="10"/>
      <c r="D74" s="10"/>
      <c r="E74" s="10"/>
      <c r="F74" s="10"/>
      <c r="G74" s="83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5.75" customHeight="1">
      <c r="A75" s="10"/>
      <c r="B75" s="10"/>
      <c r="C75" s="10"/>
      <c r="D75" s="10"/>
      <c r="E75" s="10"/>
      <c r="F75" s="10"/>
      <c r="G75" s="83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5.75" customHeight="1">
      <c r="A76" s="10"/>
      <c r="B76" s="10"/>
      <c r="C76" s="10"/>
      <c r="D76" s="10"/>
      <c r="E76" s="10"/>
      <c r="F76" s="10"/>
      <c r="G76" s="83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5.75" customHeight="1">
      <c r="A77" s="10"/>
      <c r="B77" s="10"/>
      <c r="C77" s="10"/>
      <c r="D77" s="10"/>
      <c r="E77" s="10"/>
      <c r="F77" s="10"/>
      <c r="G77" s="83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5.75" customHeight="1">
      <c r="A78" s="10"/>
      <c r="B78" s="10"/>
      <c r="C78" s="10"/>
      <c r="D78" s="10"/>
      <c r="E78" s="10"/>
      <c r="F78" s="10"/>
      <c r="G78" s="83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5.75" customHeight="1">
      <c r="A79" s="10"/>
      <c r="B79" s="10"/>
      <c r="C79" s="10"/>
      <c r="D79" s="10"/>
      <c r="E79" s="10"/>
      <c r="F79" s="10"/>
      <c r="G79" s="83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5.75" customHeight="1">
      <c r="A80" s="10"/>
      <c r="B80" s="10"/>
      <c r="C80" s="10"/>
      <c r="D80" s="10"/>
      <c r="E80" s="10"/>
      <c r="F80" s="10"/>
      <c r="G80" s="83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5.75" customHeight="1">
      <c r="A81" s="10"/>
      <c r="B81" s="10"/>
      <c r="C81" s="10"/>
      <c r="D81" s="10"/>
      <c r="E81" s="10"/>
      <c r="F81" s="10"/>
      <c r="G81" s="83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5.75" customHeight="1">
      <c r="A82" s="10"/>
      <c r="B82" s="10"/>
      <c r="C82" s="10"/>
      <c r="D82" s="10"/>
      <c r="E82" s="10"/>
      <c r="F82" s="10"/>
      <c r="G82" s="83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5.75" customHeight="1">
      <c r="A83" s="10"/>
      <c r="B83" s="10"/>
      <c r="C83" s="10"/>
      <c r="D83" s="10"/>
      <c r="E83" s="10"/>
      <c r="F83" s="10"/>
      <c r="G83" s="83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5.75" customHeight="1">
      <c r="A84" s="10"/>
      <c r="B84" s="10"/>
      <c r="C84" s="10"/>
      <c r="D84" s="10"/>
      <c r="E84" s="10"/>
      <c r="F84" s="10"/>
      <c r="G84" s="83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5.75" customHeight="1">
      <c r="A85" s="10"/>
      <c r="B85" s="10"/>
      <c r="C85" s="10"/>
      <c r="D85" s="10"/>
      <c r="E85" s="10"/>
      <c r="F85" s="10"/>
      <c r="G85" s="83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5.75" customHeight="1">
      <c r="A86" s="10"/>
      <c r="B86" s="10"/>
      <c r="C86" s="10"/>
      <c r="D86" s="10"/>
      <c r="E86" s="10"/>
      <c r="F86" s="10"/>
      <c r="G86" s="83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5.75" customHeight="1">
      <c r="A87" s="10"/>
      <c r="B87" s="10"/>
      <c r="C87" s="10"/>
      <c r="D87" s="10"/>
      <c r="E87" s="10"/>
      <c r="F87" s="10"/>
      <c r="G87" s="83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5.75" customHeight="1">
      <c r="A88" s="10"/>
      <c r="B88" s="10"/>
      <c r="C88" s="10"/>
      <c r="D88" s="10"/>
      <c r="E88" s="10"/>
      <c r="F88" s="10"/>
      <c r="G88" s="83"/>
      <c r="H88" s="10"/>
      <c r="I88" s="10"/>
      <c r="J88" s="68"/>
      <c r="K88" s="68"/>
      <c r="L88" s="68"/>
      <c r="M88" s="68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5.75" customHeight="1">
      <c r="A89" s="10"/>
      <c r="B89" s="10"/>
      <c r="C89" s="10"/>
      <c r="D89" s="10"/>
      <c r="E89" s="10"/>
      <c r="F89" s="10"/>
      <c r="G89" s="83"/>
      <c r="H89" s="10"/>
      <c r="I89" s="10"/>
      <c r="J89" s="68"/>
      <c r="K89" s="68"/>
      <c r="L89" s="68"/>
      <c r="M89" s="68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5.75" customHeight="1">
      <c r="A90" s="10"/>
      <c r="B90" s="10"/>
      <c r="C90" s="10"/>
      <c r="D90" s="10"/>
      <c r="E90" s="10"/>
      <c r="F90" s="10"/>
      <c r="G90" s="83"/>
      <c r="H90" s="10"/>
      <c r="I90" s="10"/>
      <c r="J90" s="68"/>
      <c r="K90" s="68"/>
      <c r="L90" s="68"/>
      <c r="M90" s="68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5.75" customHeight="1">
      <c r="A91" s="10"/>
      <c r="B91" s="10"/>
      <c r="C91" s="10"/>
      <c r="D91" s="10"/>
      <c r="E91" s="10"/>
      <c r="F91" s="10"/>
      <c r="G91" s="83"/>
      <c r="H91" s="10"/>
      <c r="I91" s="10"/>
      <c r="J91" s="68"/>
      <c r="K91" s="68"/>
      <c r="L91" s="68"/>
      <c r="M91" s="68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5.75" customHeight="1">
      <c r="A92" s="10"/>
      <c r="B92" s="10"/>
      <c r="C92" s="10"/>
      <c r="D92" s="10"/>
      <c r="E92" s="10"/>
      <c r="F92" s="10"/>
      <c r="G92" s="83"/>
      <c r="H92" s="10"/>
      <c r="I92" s="10"/>
      <c r="J92" s="68"/>
      <c r="K92" s="68"/>
      <c r="L92" s="68"/>
      <c r="M92" s="68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5.75" customHeight="1">
      <c r="A93" s="10"/>
      <c r="B93" s="10"/>
      <c r="C93" s="10"/>
      <c r="D93" s="10"/>
      <c r="E93" s="10"/>
      <c r="F93" s="10"/>
      <c r="G93" s="83"/>
      <c r="H93" s="10"/>
      <c r="I93" s="10"/>
      <c r="J93" s="68"/>
      <c r="K93" s="68"/>
      <c r="L93" s="68"/>
      <c r="M93" s="68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5.75" customHeight="1">
      <c r="A94" s="10"/>
      <c r="B94" s="10"/>
      <c r="C94" s="10"/>
      <c r="D94" s="10"/>
      <c r="E94" s="10"/>
      <c r="F94" s="10"/>
      <c r="G94" s="83"/>
      <c r="H94" s="10"/>
      <c r="I94" s="10"/>
      <c r="J94" s="68"/>
      <c r="K94" s="68"/>
      <c r="L94" s="68"/>
      <c r="M94" s="68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5.75" customHeight="1">
      <c r="A95" s="10"/>
      <c r="B95" s="10"/>
      <c r="C95" s="10"/>
      <c r="D95" s="10"/>
      <c r="E95" s="10"/>
      <c r="F95" s="10"/>
      <c r="G95" s="83"/>
      <c r="H95" s="10"/>
      <c r="I95" s="10"/>
      <c r="J95" s="68"/>
      <c r="K95" s="68"/>
      <c r="L95" s="68"/>
      <c r="M95" s="68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5.75" customHeight="1">
      <c r="A96" s="10"/>
      <c r="B96" s="10"/>
      <c r="C96" s="10"/>
      <c r="D96" s="10"/>
      <c r="E96" s="10"/>
      <c r="F96" s="10"/>
      <c r="G96" s="83"/>
      <c r="H96" s="10"/>
      <c r="I96" s="10"/>
      <c r="J96" s="68"/>
      <c r="K96" s="68"/>
      <c r="L96" s="68"/>
      <c r="M96" s="68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5.75" customHeight="1">
      <c r="A97" s="10"/>
      <c r="B97" s="10"/>
      <c r="C97" s="10"/>
      <c r="D97" s="10"/>
      <c r="E97" s="10"/>
      <c r="F97" s="10"/>
      <c r="G97" s="83"/>
      <c r="H97" s="10"/>
      <c r="I97" s="10"/>
      <c r="J97" s="68"/>
      <c r="K97" s="68"/>
      <c r="L97" s="68"/>
      <c r="M97" s="68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5.75" customHeight="1">
      <c r="A98" s="10"/>
      <c r="B98" s="10"/>
      <c r="C98" s="10"/>
      <c r="D98" s="10"/>
      <c r="E98" s="10"/>
      <c r="F98" s="10"/>
      <c r="G98" s="83"/>
      <c r="H98" s="10"/>
      <c r="I98" s="10"/>
      <c r="J98" s="68"/>
      <c r="K98" s="68"/>
      <c r="L98" s="68"/>
      <c r="M98" s="68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5.75" customHeight="1">
      <c r="A99" s="10"/>
      <c r="B99" s="10"/>
      <c r="C99" s="10"/>
      <c r="D99" s="10"/>
      <c r="E99" s="10"/>
      <c r="F99" s="10"/>
      <c r="G99" s="83"/>
      <c r="H99" s="10"/>
      <c r="I99" s="10"/>
      <c r="J99" s="68"/>
      <c r="K99" s="68"/>
      <c r="L99" s="68"/>
      <c r="M99" s="68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5.75" customHeight="1">
      <c r="A100" s="10"/>
      <c r="B100" s="10"/>
      <c r="C100" s="10"/>
      <c r="D100" s="10"/>
      <c r="E100" s="10"/>
      <c r="F100" s="10"/>
      <c r="G100" s="83"/>
      <c r="H100" s="10"/>
      <c r="I100" s="10"/>
      <c r="J100" s="68"/>
      <c r="K100" s="68"/>
      <c r="L100" s="68"/>
      <c r="M100" s="68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5.75" customHeight="1">
      <c r="A101" s="10"/>
      <c r="B101" s="10"/>
      <c r="C101" s="10"/>
      <c r="D101" s="10"/>
      <c r="E101" s="10"/>
      <c r="F101" s="10"/>
      <c r="G101" s="83"/>
      <c r="H101" s="10"/>
      <c r="I101" s="10"/>
      <c r="J101" s="68"/>
      <c r="K101" s="68"/>
      <c r="L101" s="68"/>
      <c r="M101" s="68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5.75" customHeight="1">
      <c r="A102" s="10"/>
      <c r="B102" s="10"/>
      <c r="C102" s="10"/>
      <c r="D102" s="10"/>
      <c r="E102" s="10"/>
      <c r="F102" s="10"/>
      <c r="G102" s="83"/>
      <c r="H102" s="10"/>
      <c r="I102" s="10"/>
      <c r="J102" s="68"/>
      <c r="K102" s="68"/>
      <c r="L102" s="68"/>
      <c r="M102" s="68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5.75" customHeight="1">
      <c r="A103" s="10"/>
      <c r="B103" s="10"/>
      <c r="C103" s="10"/>
      <c r="D103" s="10"/>
      <c r="E103" s="10"/>
      <c r="F103" s="10"/>
      <c r="G103" s="83"/>
      <c r="H103" s="10"/>
      <c r="I103" s="10"/>
      <c r="J103" s="68"/>
      <c r="K103" s="68"/>
      <c r="L103" s="68"/>
      <c r="M103" s="68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5.75" customHeight="1">
      <c r="A104" s="10"/>
      <c r="B104" s="10"/>
      <c r="C104" s="10"/>
      <c r="D104" s="10"/>
      <c r="E104" s="10"/>
      <c r="F104" s="10"/>
      <c r="G104" s="83"/>
      <c r="H104" s="10"/>
      <c r="I104" s="10"/>
      <c r="J104" s="68"/>
      <c r="K104" s="68"/>
      <c r="L104" s="68"/>
      <c r="M104" s="68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5.75" customHeight="1">
      <c r="A105" s="10"/>
      <c r="B105" s="10"/>
      <c r="C105" s="10"/>
      <c r="D105" s="10"/>
      <c r="E105" s="10"/>
      <c r="F105" s="10"/>
      <c r="G105" s="83"/>
      <c r="H105" s="10"/>
      <c r="I105" s="10"/>
      <c r="J105" s="68"/>
      <c r="K105" s="68"/>
      <c r="L105" s="68"/>
      <c r="M105" s="68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5.75" customHeight="1">
      <c r="A106" s="10"/>
      <c r="B106" s="10"/>
      <c r="C106" s="10"/>
      <c r="D106" s="10"/>
      <c r="E106" s="10"/>
      <c r="F106" s="10"/>
      <c r="G106" s="83"/>
      <c r="H106" s="10"/>
      <c r="I106" s="10"/>
      <c r="J106" s="68"/>
      <c r="K106" s="68"/>
      <c r="L106" s="68"/>
      <c r="M106" s="68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5.75" customHeight="1">
      <c r="A107" s="10"/>
      <c r="B107" s="10"/>
      <c r="C107" s="10"/>
      <c r="D107" s="10"/>
      <c r="E107" s="10"/>
      <c r="F107" s="10"/>
      <c r="G107" s="83"/>
      <c r="H107" s="10"/>
      <c r="I107" s="10"/>
      <c r="J107" s="68"/>
      <c r="K107" s="68"/>
      <c r="L107" s="68"/>
      <c r="M107" s="68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5.75" customHeight="1">
      <c r="A108" s="10"/>
      <c r="B108" s="10"/>
      <c r="C108" s="10"/>
      <c r="D108" s="10"/>
      <c r="E108" s="10"/>
      <c r="F108" s="10"/>
      <c r="G108" s="83"/>
      <c r="H108" s="10"/>
      <c r="I108" s="10"/>
      <c r="J108" s="68"/>
      <c r="K108" s="68"/>
      <c r="L108" s="68"/>
      <c r="M108" s="68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5.75" customHeight="1">
      <c r="A109" s="10"/>
      <c r="B109" s="10"/>
      <c r="C109" s="10"/>
      <c r="D109" s="10"/>
      <c r="E109" s="10"/>
      <c r="F109" s="10"/>
      <c r="G109" s="83"/>
      <c r="H109" s="10"/>
      <c r="I109" s="10"/>
      <c r="J109" s="68"/>
      <c r="K109" s="68"/>
      <c r="L109" s="68"/>
      <c r="M109" s="68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5.75" customHeight="1">
      <c r="A110" s="10"/>
      <c r="B110" s="10"/>
      <c r="C110" s="10"/>
      <c r="D110" s="10"/>
      <c r="E110" s="10"/>
      <c r="F110" s="10"/>
      <c r="G110" s="83"/>
      <c r="H110" s="10"/>
      <c r="I110" s="10"/>
      <c r="J110" s="68"/>
      <c r="K110" s="68"/>
      <c r="L110" s="68"/>
      <c r="M110" s="68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5.75" customHeight="1">
      <c r="A111" s="10"/>
      <c r="B111" s="10"/>
      <c r="C111" s="10"/>
      <c r="D111" s="10"/>
      <c r="E111" s="10"/>
      <c r="F111" s="10"/>
      <c r="G111" s="83"/>
      <c r="H111" s="10"/>
      <c r="I111" s="10"/>
      <c r="J111" s="68"/>
      <c r="K111" s="68"/>
      <c r="L111" s="68"/>
      <c r="M111" s="68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5.75" customHeight="1">
      <c r="A112" s="10"/>
      <c r="B112" s="10"/>
      <c r="C112" s="10"/>
      <c r="D112" s="10"/>
      <c r="E112" s="10"/>
      <c r="F112" s="10"/>
      <c r="G112" s="83"/>
      <c r="H112" s="10"/>
      <c r="I112" s="10"/>
      <c r="J112" s="68"/>
      <c r="K112" s="68"/>
      <c r="L112" s="68"/>
      <c r="M112" s="68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5.75" customHeight="1">
      <c r="A113" s="10"/>
      <c r="B113" s="10"/>
      <c r="C113" s="10"/>
      <c r="D113" s="10"/>
      <c r="E113" s="10"/>
      <c r="F113" s="10"/>
      <c r="G113" s="83"/>
      <c r="H113" s="10"/>
      <c r="I113" s="10"/>
      <c r="J113" s="68"/>
      <c r="K113" s="68"/>
      <c r="L113" s="68"/>
      <c r="M113" s="68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5.75" customHeight="1">
      <c r="A114" s="10"/>
      <c r="B114" s="10"/>
      <c r="C114" s="10"/>
      <c r="D114" s="10"/>
      <c r="E114" s="10"/>
      <c r="F114" s="10"/>
      <c r="G114" s="83"/>
      <c r="H114" s="10"/>
      <c r="I114" s="10"/>
      <c r="J114" s="68"/>
      <c r="K114" s="68"/>
      <c r="L114" s="68"/>
      <c r="M114" s="68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5.75" customHeight="1">
      <c r="A115" s="10"/>
      <c r="B115" s="10"/>
      <c r="C115" s="10"/>
      <c r="D115" s="10"/>
      <c r="E115" s="10"/>
      <c r="F115" s="10"/>
      <c r="G115" s="83"/>
      <c r="H115" s="10"/>
      <c r="I115" s="10"/>
      <c r="J115" s="68"/>
      <c r="K115" s="68"/>
      <c r="L115" s="68"/>
      <c r="M115" s="68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5.75" customHeight="1">
      <c r="A116" s="10"/>
      <c r="B116" s="10"/>
      <c r="C116" s="10"/>
      <c r="D116" s="10"/>
      <c r="E116" s="10"/>
      <c r="F116" s="10"/>
      <c r="G116" s="83"/>
      <c r="H116" s="10"/>
      <c r="I116" s="10"/>
      <c r="J116" s="68"/>
      <c r="K116" s="68"/>
      <c r="L116" s="68"/>
      <c r="M116" s="68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5.75" customHeight="1">
      <c r="A117" s="10"/>
      <c r="B117" s="10"/>
      <c r="C117" s="10"/>
      <c r="D117" s="10"/>
      <c r="E117" s="10"/>
      <c r="F117" s="10"/>
      <c r="G117" s="83"/>
      <c r="H117" s="10"/>
      <c r="I117" s="10"/>
      <c r="J117" s="68"/>
      <c r="K117" s="68"/>
      <c r="L117" s="68"/>
      <c r="M117" s="68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5.75" customHeight="1">
      <c r="A118" s="10"/>
      <c r="B118" s="10"/>
      <c r="C118" s="10"/>
      <c r="D118" s="10"/>
      <c r="E118" s="10"/>
      <c r="F118" s="10"/>
      <c r="G118" s="83"/>
      <c r="H118" s="10"/>
      <c r="I118" s="10"/>
      <c r="J118" s="68"/>
      <c r="K118" s="68"/>
      <c r="L118" s="68"/>
      <c r="M118" s="68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5.75" customHeight="1">
      <c r="A119" s="10"/>
      <c r="B119" s="10"/>
      <c r="C119" s="10"/>
      <c r="D119" s="10"/>
      <c r="E119" s="10"/>
      <c r="F119" s="10"/>
      <c r="G119" s="83"/>
      <c r="H119" s="10"/>
      <c r="I119" s="10"/>
      <c r="J119" s="68"/>
      <c r="K119" s="68"/>
      <c r="L119" s="68"/>
      <c r="M119" s="68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5.75" customHeight="1">
      <c r="A120" s="10"/>
      <c r="B120" s="10"/>
      <c r="C120" s="10"/>
      <c r="D120" s="10"/>
      <c r="E120" s="10"/>
      <c r="F120" s="10"/>
      <c r="G120" s="83"/>
      <c r="H120" s="10"/>
      <c r="I120" s="10"/>
      <c r="J120" s="68"/>
      <c r="K120" s="68"/>
      <c r="L120" s="68"/>
      <c r="M120" s="68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5.75" customHeight="1">
      <c r="A121" s="10"/>
      <c r="B121" s="10"/>
      <c r="C121" s="10"/>
      <c r="D121" s="10"/>
      <c r="E121" s="10"/>
      <c r="F121" s="10"/>
      <c r="G121" s="83"/>
      <c r="H121" s="10"/>
      <c r="I121" s="10"/>
      <c r="J121" s="68"/>
      <c r="K121" s="68"/>
      <c r="L121" s="68"/>
      <c r="M121" s="68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5.75" customHeight="1">
      <c r="A122" s="10"/>
      <c r="B122" s="10"/>
      <c r="C122" s="10"/>
      <c r="D122" s="10"/>
      <c r="E122" s="10"/>
      <c r="F122" s="10"/>
      <c r="G122" s="83"/>
      <c r="H122" s="10"/>
      <c r="I122" s="10"/>
      <c r="J122" s="68"/>
      <c r="K122" s="68"/>
      <c r="L122" s="68"/>
      <c r="M122" s="68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5.75" customHeight="1">
      <c r="A123" s="10"/>
      <c r="B123" s="10"/>
      <c r="C123" s="10"/>
      <c r="D123" s="10"/>
      <c r="E123" s="10"/>
      <c r="F123" s="10"/>
      <c r="G123" s="83"/>
      <c r="H123" s="10"/>
      <c r="I123" s="10"/>
      <c r="J123" s="68"/>
      <c r="K123" s="68"/>
      <c r="L123" s="68"/>
      <c r="M123" s="68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5.75" customHeight="1">
      <c r="A124" s="10"/>
      <c r="B124" s="10"/>
      <c r="C124" s="10"/>
      <c r="D124" s="10"/>
      <c r="E124" s="10"/>
      <c r="F124" s="10"/>
      <c r="G124" s="83"/>
      <c r="H124" s="10"/>
      <c r="I124" s="10"/>
      <c r="J124" s="68"/>
      <c r="K124" s="68"/>
      <c r="L124" s="68"/>
      <c r="M124" s="68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5.75" customHeight="1">
      <c r="A125" s="10"/>
      <c r="B125" s="10"/>
      <c r="C125" s="10"/>
      <c r="D125" s="10"/>
      <c r="E125" s="10"/>
      <c r="F125" s="10"/>
      <c r="G125" s="83"/>
      <c r="H125" s="10"/>
      <c r="I125" s="10"/>
      <c r="J125" s="10"/>
      <c r="K125" s="10"/>
      <c r="L125" s="10"/>
      <c r="M125" s="68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5.75" customHeight="1">
      <c r="A126" s="10"/>
      <c r="B126" s="10"/>
      <c r="C126" s="10"/>
      <c r="D126" s="10"/>
      <c r="E126" s="10"/>
      <c r="F126" s="10"/>
      <c r="G126" s="83"/>
      <c r="H126" s="10"/>
      <c r="I126" s="10"/>
      <c r="J126" s="68"/>
      <c r="K126" s="68"/>
      <c r="L126" s="68"/>
      <c r="M126" s="68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5.75" customHeight="1">
      <c r="A127" s="10"/>
      <c r="B127" s="10"/>
      <c r="C127" s="10"/>
      <c r="D127" s="10"/>
      <c r="E127" s="10"/>
      <c r="F127" s="10"/>
      <c r="G127" s="83"/>
      <c r="H127" s="10"/>
      <c r="I127" s="10"/>
      <c r="J127" s="68"/>
      <c r="K127" s="68"/>
      <c r="L127" s="68"/>
      <c r="M127" s="68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5.75" customHeight="1">
      <c r="A128" s="10"/>
      <c r="B128" s="10"/>
      <c r="C128" s="10"/>
      <c r="D128" s="10"/>
      <c r="E128" s="10"/>
      <c r="F128" s="10"/>
      <c r="G128" s="83"/>
      <c r="H128" s="10"/>
      <c r="I128" s="10"/>
      <c r="J128" s="68"/>
      <c r="K128" s="68"/>
      <c r="L128" s="68"/>
      <c r="M128" s="68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5.75" customHeight="1">
      <c r="A129" s="10"/>
      <c r="B129" s="10"/>
      <c r="C129" s="10"/>
      <c r="D129" s="10"/>
      <c r="E129" s="10"/>
      <c r="F129" s="10"/>
      <c r="G129" s="83"/>
      <c r="H129" s="10"/>
      <c r="I129" s="10"/>
      <c r="J129" s="10"/>
      <c r="K129" s="10"/>
      <c r="L129" s="10"/>
      <c r="M129" s="68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5.75" customHeight="1">
      <c r="A130" s="10"/>
      <c r="B130" s="10"/>
      <c r="C130" s="10"/>
      <c r="D130" s="10"/>
      <c r="E130" s="10"/>
      <c r="F130" s="10"/>
      <c r="G130" s="83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5.75" customHeight="1">
      <c r="A131" s="10"/>
      <c r="B131" s="10"/>
      <c r="C131" s="10"/>
      <c r="D131" s="10"/>
      <c r="E131" s="10"/>
      <c r="F131" s="10"/>
      <c r="G131" s="83"/>
      <c r="H131" s="10"/>
      <c r="I131" s="10"/>
      <c r="J131" s="10"/>
      <c r="K131" s="10"/>
      <c r="L131" s="10"/>
      <c r="M131" s="68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5.75" customHeight="1">
      <c r="A132" s="10"/>
      <c r="B132" s="10"/>
      <c r="C132" s="10"/>
      <c r="D132" s="10"/>
      <c r="E132" s="10"/>
      <c r="F132" s="10"/>
      <c r="G132" s="83"/>
      <c r="H132" s="10"/>
      <c r="I132" s="10"/>
      <c r="J132" s="10"/>
      <c r="K132" s="10"/>
      <c r="L132" s="10"/>
      <c r="M132" s="68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5.75" customHeight="1">
      <c r="A133" s="10"/>
      <c r="B133" s="10"/>
      <c r="C133" s="10"/>
      <c r="D133" s="10"/>
      <c r="E133" s="10"/>
      <c r="F133" s="10"/>
      <c r="G133" s="83"/>
      <c r="H133" s="10"/>
      <c r="I133" s="10"/>
      <c r="J133" s="68"/>
      <c r="K133" s="68"/>
      <c r="L133" s="68"/>
      <c r="M133" s="68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5.75" customHeight="1">
      <c r="A134" s="10"/>
      <c r="B134" s="10"/>
      <c r="C134" s="10"/>
      <c r="D134" s="10"/>
      <c r="E134" s="10"/>
      <c r="F134" s="10"/>
      <c r="G134" s="83"/>
      <c r="H134" s="10"/>
      <c r="I134" s="10"/>
      <c r="J134" s="68"/>
      <c r="K134" s="68"/>
      <c r="L134" s="68"/>
      <c r="M134" s="68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5.75" customHeight="1">
      <c r="A135" s="10"/>
      <c r="B135" s="10"/>
      <c r="C135" s="10"/>
      <c r="D135" s="10"/>
      <c r="E135" s="10"/>
      <c r="F135" s="10"/>
      <c r="G135" s="83"/>
      <c r="H135" s="10"/>
      <c r="I135" s="10"/>
      <c r="J135" s="68"/>
      <c r="K135" s="68"/>
      <c r="L135" s="68"/>
      <c r="M135" s="68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5.75" customHeight="1">
      <c r="A136" s="10"/>
      <c r="B136" s="10"/>
      <c r="C136" s="10"/>
      <c r="D136" s="10"/>
      <c r="E136" s="10"/>
      <c r="F136" s="10"/>
      <c r="G136" s="83"/>
      <c r="H136" s="10"/>
      <c r="I136" s="10"/>
      <c r="J136" s="68"/>
      <c r="K136" s="68"/>
      <c r="L136" s="68"/>
      <c r="M136" s="68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5.75" customHeight="1">
      <c r="A137" s="10"/>
      <c r="B137" s="10"/>
      <c r="C137" s="10"/>
      <c r="D137" s="10"/>
      <c r="E137" s="10"/>
      <c r="F137" s="10"/>
      <c r="G137" s="83"/>
      <c r="H137" s="10"/>
      <c r="I137" s="10"/>
      <c r="J137" s="68"/>
      <c r="K137" s="68"/>
      <c r="L137" s="68"/>
      <c r="M137" s="68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5.75" customHeight="1">
      <c r="A138" s="10"/>
      <c r="B138" s="10"/>
      <c r="C138" s="10"/>
      <c r="D138" s="10"/>
      <c r="E138" s="10"/>
      <c r="F138" s="10"/>
      <c r="G138" s="83"/>
      <c r="H138" s="10"/>
      <c r="I138" s="10"/>
      <c r="J138" s="68"/>
      <c r="K138" s="68"/>
      <c r="L138" s="68"/>
      <c r="M138" s="68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5.75" customHeight="1">
      <c r="A139" s="10"/>
      <c r="B139" s="10"/>
      <c r="C139" s="10"/>
      <c r="D139" s="10"/>
      <c r="E139" s="10"/>
      <c r="F139" s="10"/>
      <c r="G139" s="83"/>
      <c r="H139" s="10"/>
      <c r="I139" s="10"/>
      <c r="J139" s="68"/>
      <c r="K139" s="68"/>
      <c r="L139" s="68"/>
      <c r="M139" s="68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5.75" customHeight="1">
      <c r="A140" s="10"/>
      <c r="B140" s="10"/>
      <c r="C140" s="10"/>
      <c r="D140" s="10"/>
      <c r="E140" s="10"/>
      <c r="F140" s="10"/>
      <c r="G140" s="83"/>
      <c r="H140" s="10"/>
      <c r="I140" s="10"/>
      <c r="J140" s="68"/>
      <c r="K140" s="68"/>
      <c r="L140" s="68"/>
      <c r="M140" s="68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5.75" customHeight="1">
      <c r="A141" s="10"/>
      <c r="B141" s="10"/>
      <c r="C141" s="10"/>
      <c r="D141" s="10"/>
      <c r="E141" s="10"/>
      <c r="F141" s="10"/>
      <c r="G141" s="83"/>
      <c r="H141" s="10"/>
      <c r="I141" s="10"/>
      <c r="J141" s="68"/>
      <c r="K141" s="68"/>
      <c r="L141" s="68"/>
      <c r="M141" s="68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5.75" customHeight="1">
      <c r="A142" s="10"/>
      <c r="B142" s="10"/>
      <c r="C142" s="10"/>
      <c r="D142" s="10"/>
      <c r="E142" s="10"/>
      <c r="F142" s="10"/>
      <c r="G142" s="83"/>
      <c r="H142" s="10"/>
      <c r="I142" s="10"/>
      <c r="J142" s="68"/>
      <c r="K142" s="68"/>
      <c r="L142" s="68"/>
      <c r="M142" s="68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5.75" customHeight="1">
      <c r="A143" s="10"/>
      <c r="B143" s="10"/>
      <c r="C143" s="10"/>
      <c r="D143" s="10"/>
      <c r="E143" s="10"/>
      <c r="F143" s="10"/>
      <c r="G143" s="83"/>
      <c r="H143" s="10"/>
      <c r="I143" s="10"/>
      <c r="J143" s="68"/>
      <c r="K143" s="68"/>
      <c r="L143" s="68"/>
      <c r="M143" s="68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5.75" customHeight="1">
      <c r="A144" s="10"/>
      <c r="B144" s="10"/>
      <c r="C144" s="10"/>
      <c r="D144" s="10"/>
      <c r="E144" s="10"/>
      <c r="F144" s="10"/>
      <c r="G144" s="83"/>
      <c r="H144" s="10"/>
      <c r="I144" s="10"/>
      <c r="J144" s="68"/>
      <c r="K144" s="68"/>
      <c r="L144" s="68"/>
      <c r="M144" s="68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5.75" customHeight="1">
      <c r="A145" s="10"/>
      <c r="B145" s="10"/>
      <c r="C145" s="10"/>
      <c r="D145" s="10"/>
      <c r="E145" s="10"/>
      <c r="F145" s="10"/>
      <c r="G145" s="83"/>
      <c r="H145" s="10"/>
      <c r="I145" s="10"/>
      <c r="J145" s="68"/>
      <c r="K145" s="68"/>
      <c r="L145" s="68"/>
      <c r="M145" s="68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5.75" customHeight="1">
      <c r="A146" s="10"/>
      <c r="B146" s="10"/>
      <c r="C146" s="10"/>
      <c r="D146" s="10"/>
      <c r="E146" s="10"/>
      <c r="F146" s="10"/>
      <c r="G146" s="83"/>
      <c r="H146" s="10"/>
      <c r="I146" s="10"/>
      <c r="J146" s="68"/>
      <c r="K146" s="68"/>
      <c r="L146" s="68"/>
      <c r="M146" s="68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5.75" customHeight="1">
      <c r="A147" s="10"/>
      <c r="B147" s="10"/>
      <c r="C147" s="10"/>
      <c r="D147" s="10"/>
      <c r="E147" s="10"/>
      <c r="F147" s="10"/>
      <c r="G147" s="83"/>
      <c r="H147" s="10"/>
      <c r="I147" s="10"/>
      <c r="J147" s="68"/>
      <c r="K147" s="68"/>
      <c r="L147" s="68"/>
      <c r="M147" s="68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5.75" customHeight="1">
      <c r="A148" s="10"/>
      <c r="B148" s="10"/>
      <c r="C148" s="10"/>
      <c r="D148" s="10"/>
      <c r="E148" s="10"/>
      <c r="F148" s="10"/>
      <c r="G148" s="83"/>
      <c r="H148" s="10"/>
      <c r="I148" s="10"/>
      <c r="J148" s="68"/>
      <c r="K148" s="68"/>
      <c r="L148" s="68"/>
      <c r="M148" s="68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5.75" customHeight="1">
      <c r="A149" s="10"/>
      <c r="B149" s="10"/>
      <c r="C149" s="10"/>
      <c r="D149" s="10"/>
      <c r="E149" s="10"/>
      <c r="F149" s="10"/>
      <c r="G149" s="83"/>
      <c r="H149" s="10"/>
      <c r="I149" s="10"/>
      <c r="J149" s="68"/>
      <c r="K149" s="68"/>
      <c r="L149" s="68"/>
      <c r="M149" s="68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5.75" customHeight="1">
      <c r="A150" s="10"/>
      <c r="B150" s="10"/>
      <c r="C150" s="10"/>
      <c r="D150" s="10"/>
      <c r="E150" s="10"/>
      <c r="F150" s="10"/>
      <c r="G150" s="83"/>
      <c r="H150" s="10"/>
      <c r="I150" s="10"/>
      <c r="J150" s="68"/>
      <c r="K150" s="68"/>
      <c r="L150" s="68"/>
      <c r="M150" s="68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5.75" customHeight="1">
      <c r="A151" s="10"/>
      <c r="B151" s="10"/>
      <c r="C151" s="10"/>
      <c r="D151" s="10"/>
      <c r="E151" s="10"/>
      <c r="F151" s="10"/>
      <c r="G151" s="83"/>
      <c r="H151" s="10"/>
      <c r="I151" s="10"/>
      <c r="J151" s="68"/>
      <c r="K151" s="68"/>
      <c r="L151" s="68"/>
      <c r="M151" s="68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5.75" customHeight="1">
      <c r="A152" s="10"/>
      <c r="B152" s="10"/>
      <c r="C152" s="10"/>
      <c r="D152" s="10"/>
      <c r="E152" s="10"/>
      <c r="F152" s="10"/>
      <c r="G152" s="83"/>
      <c r="H152" s="10"/>
      <c r="I152" s="10"/>
      <c r="J152" s="68"/>
      <c r="K152" s="68"/>
      <c r="L152" s="68"/>
      <c r="M152" s="68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5.75" customHeight="1">
      <c r="A153" s="10"/>
      <c r="B153" s="10"/>
      <c r="C153" s="10"/>
      <c r="D153" s="10"/>
      <c r="E153" s="10"/>
      <c r="F153" s="10"/>
      <c r="G153" s="83"/>
      <c r="H153" s="10"/>
      <c r="I153" s="10"/>
      <c r="J153" s="68"/>
      <c r="K153" s="68"/>
      <c r="L153" s="68"/>
      <c r="M153" s="68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5.75" customHeight="1">
      <c r="A154" s="10"/>
      <c r="B154" s="10"/>
      <c r="C154" s="10"/>
      <c r="D154" s="10"/>
      <c r="E154" s="10"/>
      <c r="F154" s="10"/>
      <c r="G154" s="83"/>
      <c r="H154" s="10"/>
      <c r="I154" s="10"/>
      <c r="J154" s="68"/>
      <c r="K154" s="68"/>
      <c r="L154" s="68"/>
      <c r="M154" s="68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5.75" customHeight="1">
      <c r="A155" s="10"/>
      <c r="B155" s="10"/>
      <c r="C155" s="10"/>
      <c r="D155" s="10"/>
      <c r="E155" s="10"/>
      <c r="F155" s="10"/>
      <c r="G155" s="83"/>
      <c r="H155" s="10"/>
      <c r="I155" s="10"/>
      <c r="J155" s="68"/>
      <c r="K155" s="68"/>
      <c r="L155" s="68"/>
      <c r="M155" s="68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5.75" customHeight="1">
      <c r="A156" s="10"/>
      <c r="B156" s="10"/>
      <c r="C156" s="10"/>
      <c r="D156" s="10"/>
      <c r="E156" s="10"/>
      <c r="F156" s="10"/>
      <c r="G156" s="83"/>
      <c r="H156" s="10"/>
      <c r="I156" s="10"/>
      <c r="J156" s="68"/>
      <c r="K156" s="68"/>
      <c r="L156" s="68"/>
      <c r="M156" s="68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5.75" customHeight="1">
      <c r="A157" s="10"/>
      <c r="B157" s="10"/>
      <c r="C157" s="10"/>
      <c r="D157" s="10"/>
      <c r="E157" s="10"/>
      <c r="F157" s="10"/>
      <c r="G157" s="83"/>
      <c r="H157" s="10"/>
      <c r="I157" s="10"/>
      <c r="J157" s="68"/>
      <c r="K157" s="68"/>
      <c r="L157" s="68"/>
      <c r="M157" s="68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5.75" customHeight="1">
      <c r="A158" s="10"/>
      <c r="B158" s="10"/>
      <c r="C158" s="10"/>
      <c r="D158" s="10"/>
      <c r="E158" s="10"/>
      <c r="F158" s="10"/>
      <c r="G158" s="83"/>
      <c r="H158" s="10"/>
      <c r="I158" s="10"/>
      <c r="J158" s="10"/>
      <c r="K158" s="10"/>
      <c r="L158" s="10"/>
      <c r="M158" s="68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5.75" customHeight="1">
      <c r="A159" s="10"/>
      <c r="B159" s="10"/>
      <c r="C159" s="10"/>
      <c r="D159" s="10"/>
      <c r="E159" s="10"/>
      <c r="F159" s="10"/>
      <c r="G159" s="83"/>
      <c r="H159" s="10"/>
      <c r="I159" s="10"/>
      <c r="J159" s="10"/>
      <c r="K159" s="10"/>
      <c r="L159" s="10"/>
      <c r="M159" s="68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5.75" customHeight="1">
      <c r="A160" s="10"/>
      <c r="B160" s="10"/>
      <c r="C160" s="10"/>
      <c r="D160" s="10"/>
      <c r="E160" s="10"/>
      <c r="F160" s="10"/>
      <c r="G160" s="83"/>
      <c r="H160" s="10"/>
      <c r="I160" s="10"/>
      <c r="J160" s="10"/>
      <c r="K160" s="10"/>
      <c r="L160" s="10"/>
      <c r="M160" s="68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5.75" customHeight="1">
      <c r="A161" s="10"/>
      <c r="B161" s="10"/>
      <c r="C161" s="10"/>
      <c r="D161" s="10"/>
      <c r="E161" s="10"/>
      <c r="F161" s="10"/>
      <c r="G161" s="83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5.75" customHeight="1">
      <c r="A162" s="10"/>
      <c r="B162" s="10"/>
      <c r="C162" s="10"/>
      <c r="D162" s="10"/>
      <c r="E162" s="10"/>
      <c r="F162" s="10"/>
      <c r="G162" s="83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5.75" customHeight="1">
      <c r="A163" s="10"/>
      <c r="B163" s="10"/>
      <c r="C163" s="10"/>
      <c r="D163" s="10"/>
      <c r="E163" s="10"/>
      <c r="F163" s="10"/>
      <c r="G163" s="83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5.75" customHeight="1">
      <c r="A164" s="10"/>
      <c r="B164" s="10"/>
      <c r="C164" s="10"/>
      <c r="D164" s="10"/>
      <c r="E164" s="10"/>
      <c r="F164" s="10"/>
      <c r="G164" s="83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5.75" customHeight="1">
      <c r="A165" s="10"/>
      <c r="B165" s="10"/>
      <c r="C165" s="10"/>
      <c r="D165" s="10"/>
      <c r="E165" s="10"/>
      <c r="F165" s="10"/>
      <c r="G165" s="83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5.75" customHeight="1">
      <c r="A166" s="10"/>
      <c r="B166" s="10"/>
      <c r="C166" s="10"/>
      <c r="D166" s="10"/>
      <c r="E166" s="10"/>
      <c r="F166" s="10"/>
      <c r="G166" s="83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5.75" customHeight="1">
      <c r="A167" s="10"/>
      <c r="B167" s="10"/>
      <c r="C167" s="10"/>
      <c r="D167" s="10"/>
      <c r="E167" s="10"/>
      <c r="F167" s="10"/>
      <c r="G167" s="83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5.75" customHeight="1">
      <c r="A168" s="10"/>
      <c r="B168" s="10"/>
      <c r="C168" s="10"/>
      <c r="D168" s="10"/>
      <c r="E168" s="10"/>
      <c r="F168" s="10"/>
      <c r="G168" s="83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5.75" customHeight="1">
      <c r="A169" s="10"/>
      <c r="B169" s="10"/>
      <c r="C169" s="10"/>
      <c r="D169" s="10"/>
      <c r="E169" s="10"/>
      <c r="F169" s="10"/>
      <c r="G169" s="83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5.75" customHeight="1">
      <c r="A170" s="10"/>
      <c r="B170" s="10"/>
      <c r="C170" s="10"/>
      <c r="D170" s="10"/>
      <c r="E170" s="10"/>
      <c r="F170" s="10"/>
      <c r="G170" s="83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5.75" customHeight="1">
      <c r="A171" s="10"/>
      <c r="B171" s="10"/>
      <c r="C171" s="10"/>
      <c r="D171" s="10"/>
      <c r="E171" s="10"/>
      <c r="F171" s="10"/>
      <c r="G171" s="83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5.75" customHeight="1">
      <c r="A172" s="10"/>
      <c r="B172" s="10"/>
      <c r="C172" s="10"/>
      <c r="D172" s="10"/>
      <c r="E172" s="10"/>
      <c r="F172" s="10"/>
      <c r="G172" s="83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5.75" customHeight="1">
      <c r="A173" s="10"/>
      <c r="B173" s="10"/>
      <c r="C173" s="10"/>
      <c r="D173" s="10"/>
      <c r="E173" s="10"/>
      <c r="F173" s="10"/>
      <c r="G173" s="83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5.75" customHeight="1">
      <c r="A174" s="10"/>
      <c r="B174" s="10"/>
      <c r="C174" s="10"/>
      <c r="D174" s="10"/>
      <c r="E174" s="10"/>
      <c r="F174" s="10"/>
      <c r="G174" s="83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5.75" customHeight="1">
      <c r="A175" s="10"/>
      <c r="B175" s="10"/>
      <c r="C175" s="10"/>
      <c r="D175" s="10"/>
      <c r="E175" s="10"/>
      <c r="F175" s="10"/>
      <c r="G175" s="83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5.75" customHeight="1">
      <c r="A176" s="10"/>
      <c r="B176" s="10"/>
      <c r="C176" s="10"/>
      <c r="D176" s="10"/>
      <c r="E176" s="10"/>
      <c r="F176" s="10"/>
      <c r="G176" s="83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5.75" customHeight="1">
      <c r="A177" s="10"/>
      <c r="B177" s="10"/>
      <c r="C177" s="10"/>
      <c r="D177" s="10"/>
      <c r="E177" s="10"/>
      <c r="F177" s="10"/>
      <c r="G177" s="83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5.75" customHeight="1">
      <c r="A178" s="10"/>
      <c r="B178" s="10"/>
      <c r="C178" s="10"/>
      <c r="D178" s="10"/>
      <c r="E178" s="10"/>
      <c r="F178" s="10"/>
      <c r="G178" s="83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5.75" customHeight="1">
      <c r="A179" s="10"/>
      <c r="B179" s="10"/>
      <c r="C179" s="10"/>
      <c r="D179" s="10"/>
      <c r="E179" s="10"/>
      <c r="F179" s="10"/>
      <c r="G179" s="83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5.75" customHeight="1">
      <c r="A180" s="10"/>
      <c r="B180" s="10"/>
      <c r="C180" s="10"/>
      <c r="D180" s="10"/>
      <c r="E180" s="10"/>
      <c r="F180" s="10"/>
      <c r="G180" s="83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5.75" customHeight="1">
      <c r="A181" s="10"/>
      <c r="B181" s="10"/>
      <c r="C181" s="10"/>
      <c r="D181" s="10"/>
      <c r="E181" s="10"/>
      <c r="F181" s="10"/>
      <c r="G181" s="83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5.75" customHeight="1">
      <c r="A182" s="10"/>
      <c r="B182" s="10"/>
      <c r="C182" s="10"/>
      <c r="D182" s="10"/>
      <c r="E182" s="10"/>
      <c r="F182" s="10"/>
      <c r="G182" s="83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5.75" customHeight="1">
      <c r="A183" s="10"/>
      <c r="B183" s="10"/>
      <c r="C183" s="10"/>
      <c r="D183" s="10"/>
      <c r="E183" s="10"/>
      <c r="F183" s="10"/>
      <c r="G183" s="83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5.75" customHeight="1">
      <c r="A184" s="10"/>
      <c r="B184" s="10"/>
      <c r="C184" s="10"/>
      <c r="D184" s="10"/>
      <c r="E184" s="10"/>
      <c r="F184" s="10"/>
      <c r="G184" s="83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5.75" customHeight="1">
      <c r="A185" s="10"/>
      <c r="B185" s="10"/>
      <c r="C185" s="10"/>
      <c r="D185" s="10"/>
      <c r="E185" s="10"/>
      <c r="F185" s="10"/>
      <c r="G185" s="83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5.75" customHeight="1">
      <c r="A186" s="10"/>
      <c r="B186" s="10"/>
      <c r="C186" s="10"/>
      <c r="D186" s="10"/>
      <c r="E186" s="10"/>
      <c r="F186" s="10"/>
      <c r="G186" s="83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5.75" customHeight="1">
      <c r="A187" s="10"/>
      <c r="B187" s="10"/>
      <c r="C187" s="10"/>
      <c r="D187" s="10"/>
      <c r="E187" s="10"/>
      <c r="F187" s="10"/>
      <c r="G187" s="83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5.75" customHeight="1">
      <c r="A188" s="10"/>
      <c r="B188" s="10"/>
      <c r="C188" s="10"/>
      <c r="D188" s="10"/>
      <c r="E188" s="10"/>
      <c r="F188" s="10"/>
      <c r="G188" s="83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5.75" customHeight="1">
      <c r="A189" s="10"/>
      <c r="B189" s="10"/>
      <c r="C189" s="10"/>
      <c r="D189" s="10"/>
      <c r="E189" s="10"/>
      <c r="F189" s="10"/>
      <c r="G189" s="83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5.75" customHeight="1">
      <c r="A190" s="10"/>
      <c r="B190" s="10"/>
      <c r="C190" s="10"/>
      <c r="D190" s="10"/>
      <c r="E190" s="10"/>
      <c r="F190" s="10"/>
      <c r="G190" s="83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5.75" customHeight="1">
      <c r="A191" s="10"/>
      <c r="B191" s="10"/>
      <c r="C191" s="10"/>
      <c r="D191" s="10"/>
      <c r="E191" s="10"/>
      <c r="F191" s="10"/>
      <c r="G191" s="83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5.75" customHeight="1">
      <c r="A192" s="10"/>
      <c r="B192" s="10"/>
      <c r="C192" s="10"/>
      <c r="D192" s="10"/>
      <c r="E192" s="10"/>
      <c r="F192" s="10"/>
      <c r="G192" s="83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5.75" customHeight="1">
      <c r="A193" s="10"/>
      <c r="B193" s="10"/>
      <c r="C193" s="10"/>
      <c r="D193" s="10"/>
      <c r="E193" s="10"/>
      <c r="F193" s="10"/>
      <c r="G193" s="83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5.75" customHeight="1">
      <c r="A194" s="10"/>
      <c r="B194" s="10"/>
      <c r="C194" s="10"/>
      <c r="D194" s="10"/>
      <c r="E194" s="10"/>
      <c r="F194" s="10"/>
      <c r="G194" s="83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5.75" customHeight="1">
      <c r="A195" s="10"/>
      <c r="B195" s="10"/>
      <c r="C195" s="10"/>
      <c r="D195" s="10"/>
      <c r="E195" s="10"/>
      <c r="F195" s="10"/>
      <c r="G195" s="83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5.75" customHeight="1">
      <c r="A196" s="10"/>
      <c r="B196" s="10"/>
      <c r="C196" s="10"/>
      <c r="D196" s="10"/>
      <c r="E196" s="10"/>
      <c r="F196" s="10"/>
      <c r="G196" s="83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5.75" customHeight="1">
      <c r="A197" s="10"/>
      <c r="B197" s="10"/>
      <c r="C197" s="10"/>
      <c r="D197" s="10"/>
      <c r="E197" s="10"/>
      <c r="F197" s="10"/>
      <c r="G197" s="83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5.75" customHeight="1">
      <c r="A198" s="10"/>
      <c r="B198" s="10"/>
      <c r="C198" s="10"/>
      <c r="D198" s="10"/>
      <c r="E198" s="10"/>
      <c r="F198" s="10"/>
      <c r="G198" s="83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5.75" customHeight="1">
      <c r="A199" s="10"/>
      <c r="B199" s="10"/>
      <c r="C199" s="10"/>
      <c r="D199" s="10"/>
      <c r="E199" s="10"/>
      <c r="F199" s="10"/>
      <c r="G199" s="83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5.75" customHeight="1">
      <c r="A200" s="10"/>
      <c r="B200" s="10"/>
      <c r="C200" s="10"/>
      <c r="D200" s="10"/>
      <c r="E200" s="10"/>
      <c r="F200" s="10"/>
      <c r="G200" s="83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5.75" customHeight="1">
      <c r="A201" s="10"/>
      <c r="B201" s="10"/>
      <c r="C201" s="10"/>
      <c r="D201" s="10"/>
      <c r="E201" s="10"/>
      <c r="F201" s="10"/>
      <c r="G201" s="83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5.75" customHeight="1">
      <c r="A202" s="10"/>
      <c r="B202" s="10"/>
      <c r="C202" s="10"/>
      <c r="D202" s="10"/>
      <c r="E202" s="10"/>
      <c r="F202" s="10"/>
      <c r="G202" s="83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5.75" customHeight="1">
      <c r="A203" s="10"/>
      <c r="B203" s="10"/>
      <c r="C203" s="10"/>
      <c r="D203" s="10"/>
      <c r="E203" s="10"/>
      <c r="F203" s="10"/>
      <c r="G203" s="83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5.75" customHeight="1">
      <c r="A204" s="10"/>
      <c r="B204" s="10"/>
      <c r="C204" s="10"/>
      <c r="D204" s="10"/>
      <c r="E204" s="10"/>
      <c r="F204" s="10"/>
      <c r="G204" s="83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5.75" customHeight="1">
      <c r="A205" s="10"/>
      <c r="B205" s="10"/>
      <c r="C205" s="10"/>
      <c r="D205" s="10"/>
      <c r="E205" s="10"/>
      <c r="F205" s="10"/>
      <c r="G205" s="83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5.75" customHeight="1">
      <c r="A206" s="10"/>
      <c r="B206" s="10"/>
      <c r="C206" s="10"/>
      <c r="D206" s="10"/>
      <c r="E206" s="10"/>
      <c r="F206" s="10"/>
      <c r="G206" s="83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5.75" customHeight="1">
      <c r="A207" s="10"/>
      <c r="B207" s="10"/>
      <c r="C207" s="10"/>
      <c r="D207" s="10"/>
      <c r="E207" s="10"/>
      <c r="F207" s="10"/>
      <c r="G207" s="83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5.75" customHeight="1">
      <c r="A208" s="10"/>
      <c r="B208" s="10"/>
      <c r="C208" s="10"/>
      <c r="D208" s="10"/>
      <c r="E208" s="10"/>
      <c r="F208" s="10"/>
      <c r="G208" s="83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5.75" customHeight="1">
      <c r="A209" s="10"/>
      <c r="B209" s="10"/>
      <c r="C209" s="10"/>
      <c r="D209" s="10"/>
      <c r="E209" s="10"/>
      <c r="F209" s="10"/>
      <c r="G209" s="83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5.75" customHeight="1">
      <c r="A210" s="10"/>
      <c r="B210" s="10"/>
      <c r="C210" s="10"/>
      <c r="D210" s="10"/>
      <c r="E210" s="10"/>
      <c r="F210" s="10"/>
      <c r="G210" s="83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5.75" customHeight="1">
      <c r="A211" s="10"/>
      <c r="B211" s="10"/>
      <c r="C211" s="10"/>
      <c r="D211" s="10"/>
      <c r="E211" s="10"/>
      <c r="F211" s="10"/>
      <c r="G211" s="83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5.75" customHeight="1">
      <c r="A212" s="10"/>
      <c r="B212" s="10"/>
      <c r="C212" s="10"/>
      <c r="D212" s="10"/>
      <c r="E212" s="10"/>
      <c r="F212" s="10"/>
      <c r="G212" s="83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5.75" customHeight="1">
      <c r="A213" s="10"/>
      <c r="B213" s="10"/>
      <c r="C213" s="10"/>
      <c r="D213" s="10"/>
      <c r="E213" s="10"/>
      <c r="F213" s="10"/>
      <c r="G213" s="83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5.75" customHeight="1">
      <c r="A214" s="10"/>
      <c r="B214" s="10"/>
      <c r="C214" s="10"/>
      <c r="D214" s="10"/>
      <c r="E214" s="10"/>
      <c r="F214" s="10"/>
      <c r="G214" s="83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5.75" customHeight="1">
      <c r="A215" s="10"/>
      <c r="B215" s="10"/>
      <c r="C215" s="10"/>
      <c r="D215" s="10"/>
      <c r="E215" s="10"/>
      <c r="F215" s="10"/>
      <c r="G215" s="83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5.75" customHeight="1">
      <c r="A216" s="10"/>
      <c r="B216" s="10"/>
      <c r="C216" s="10"/>
      <c r="D216" s="10"/>
      <c r="E216" s="10"/>
      <c r="F216" s="10"/>
      <c r="G216" s="83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5.75" customHeight="1">
      <c r="A217" s="10"/>
      <c r="B217" s="10"/>
      <c r="C217" s="10"/>
      <c r="D217" s="10"/>
      <c r="E217" s="10"/>
      <c r="F217" s="10"/>
      <c r="G217" s="83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5.75" customHeight="1">
      <c r="A218" s="10"/>
      <c r="B218" s="10"/>
      <c r="C218" s="10"/>
      <c r="D218" s="10"/>
      <c r="E218" s="10"/>
      <c r="F218" s="10"/>
      <c r="G218" s="83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5.75" customHeight="1">
      <c r="A219" s="10"/>
      <c r="B219" s="10"/>
      <c r="C219" s="10"/>
      <c r="D219" s="10"/>
      <c r="E219" s="10"/>
      <c r="F219" s="10"/>
      <c r="G219" s="83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5.75" customHeight="1">
      <c r="A220" s="10"/>
      <c r="B220" s="10"/>
      <c r="C220" s="10"/>
      <c r="D220" s="10"/>
      <c r="E220" s="10"/>
      <c r="F220" s="10"/>
      <c r="G220" s="83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5.75" customHeight="1">
      <c r="A221" s="10"/>
      <c r="B221" s="10"/>
      <c r="C221" s="10"/>
      <c r="D221" s="10"/>
      <c r="E221" s="10"/>
      <c r="F221" s="10"/>
      <c r="G221" s="83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5.75" customHeight="1">
      <c r="A222" s="10"/>
      <c r="B222" s="10"/>
      <c r="C222" s="10"/>
      <c r="D222" s="10"/>
      <c r="E222" s="10"/>
      <c r="F222" s="10"/>
      <c r="G222" s="83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5.75" customHeight="1">
      <c r="A223" s="10"/>
      <c r="B223" s="10"/>
      <c r="C223" s="10"/>
      <c r="D223" s="10"/>
      <c r="E223" s="10"/>
      <c r="F223" s="10"/>
      <c r="G223" s="83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5.75" customHeight="1">
      <c r="A224" s="10"/>
      <c r="B224" s="10"/>
      <c r="C224" s="10"/>
      <c r="D224" s="10"/>
      <c r="E224" s="10"/>
      <c r="F224" s="10"/>
      <c r="G224" s="83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5.75" customHeight="1">
      <c r="A225" s="10"/>
      <c r="B225" s="10"/>
      <c r="C225" s="10"/>
      <c r="D225" s="10"/>
      <c r="E225" s="10"/>
      <c r="F225" s="10"/>
      <c r="G225" s="83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5.75" customHeight="1">
      <c r="A226" s="10"/>
      <c r="B226" s="10"/>
      <c r="C226" s="10"/>
      <c r="D226" s="10"/>
      <c r="E226" s="10"/>
      <c r="F226" s="10"/>
      <c r="G226" s="83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5.75" customHeight="1">
      <c r="A227" s="10"/>
      <c r="B227" s="10"/>
      <c r="C227" s="10"/>
      <c r="D227" s="10"/>
      <c r="E227" s="10"/>
      <c r="F227" s="10"/>
      <c r="G227" s="83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5.75" customHeight="1">
      <c r="A228" s="10"/>
      <c r="B228" s="10"/>
      <c r="C228" s="10"/>
      <c r="D228" s="10"/>
      <c r="E228" s="10"/>
      <c r="F228" s="10"/>
      <c r="G228" s="83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5.75" customHeight="1">
      <c r="A229" s="10"/>
      <c r="B229" s="10"/>
      <c r="C229" s="10"/>
      <c r="D229" s="10"/>
      <c r="E229" s="10"/>
      <c r="F229" s="10"/>
      <c r="G229" s="83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5.75" customHeight="1">
      <c r="A230" s="10"/>
      <c r="B230" s="10"/>
      <c r="C230" s="10"/>
      <c r="D230" s="10"/>
      <c r="E230" s="10"/>
      <c r="F230" s="10"/>
      <c r="G230" s="83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5.75" customHeight="1">
      <c r="A231" s="10"/>
      <c r="B231" s="10"/>
      <c r="C231" s="10"/>
      <c r="D231" s="10"/>
      <c r="E231" s="10"/>
      <c r="F231" s="10"/>
      <c r="G231" s="83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5.75" customHeight="1">
      <c r="A232" s="10"/>
      <c r="B232" s="10"/>
      <c r="C232" s="10"/>
      <c r="D232" s="10"/>
      <c r="E232" s="10"/>
      <c r="F232" s="10"/>
      <c r="G232" s="83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5.75" customHeight="1">
      <c r="A233" s="10"/>
      <c r="B233" s="10"/>
      <c r="C233" s="10"/>
      <c r="D233" s="10"/>
      <c r="E233" s="10"/>
      <c r="F233" s="10"/>
      <c r="G233" s="83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5.75" customHeight="1">
      <c r="A234" s="10"/>
      <c r="B234" s="10"/>
      <c r="C234" s="10"/>
      <c r="D234" s="10"/>
      <c r="E234" s="10"/>
      <c r="F234" s="10"/>
      <c r="G234" s="83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5.75" customHeight="1">
      <c r="A235" s="10"/>
      <c r="B235" s="10"/>
      <c r="C235" s="10"/>
      <c r="D235" s="10"/>
      <c r="E235" s="10"/>
      <c r="F235" s="10"/>
      <c r="G235" s="83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5.75" customHeight="1">
      <c r="A236" s="10"/>
      <c r="B236" s="10"/>
      <c r="C236" s="10"/>
      <c r="D236" s="10"/>
      <c r="E236" s="10"/>
      <c r="F236" s="10"/>
      <c r="G236" s="83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5.75" customHeight="1">
      <c r="A237" s="10"/>
      <c r="B237" s="10"/>
      <c r="C237" s="10"/>
      <c r="D237" s="10"/>
      <c r="E237" s="10"/>
      <c r="F237" s="10"/>
      <c r="G237" s="83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5.75" customHeight="1">
      <c r="A238" s="10"/>
      <c r="B238" s="10"/>
      <c r="C238" s="10"/>
      <c r="D238" s="10"/>
      <c r="E238" s="10"/>
      <c r="F238" s="10"/>
      <c r="G238" s="83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5.75" customHeight="1">
      <c r="A239" s="10"/>
      <c r="B239" s="10"/>
      <c r="C239" s="10"/>
      <c r="D239" s="10"/>
      <c r="E239" s="10"/>
      <c r="F239" s="10"/>
      <c r="G239" s="83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5.75" customHeight="1">
      <c r="A240" s="10"/>
      <c r="B240" s="10"/>
      <c r="C240" s="10"/>
      <c r="D240" s="10"/>
      <c r="E240" s="10"/>
      <c r="F240" s="10"/>
      <c r="G240" s="83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5.75" customHeight="1">
      <c r="A241" s="10"/>
      <c r="B241" s="10"/>
      <c r="C241" s="10"/>
      <c r="D241" s="10"/>
      <c r="E241" s="10"/>
      <c r="F241" s="10"/>
      <c r="G241" s="83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5.75" customHeight="1">
      <c r="A242" s="10"/>
      <c r="B242" s="10"/>
      <c r="C242" s="10"/>
      <c r="D242" s="10"/>
      <c r="E242" s="10"/>
      <c r="F242" s="10"/>
      <c r="G242" s="83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5.75" customHeight="1">
      <c r="A243" s="10"/>
      <c r="B243" s="10"/>
      <c r="C243" s="10"/>
      <c r="D243" s="10"/>
      <c r="E243" s="10"/>
      <c r="F243" s="10"/>
      <c r="G243" s="83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5.75" customHeight="1">
      <c r="A244" s="10"/>
      <c r="B244" s="10"/>
      <c r="C244" s="10"/>
      <c r="D244" s="10"/>
      <c r="E244" s="10"/>
      <c r="F244" s="10"/>
      <c r="G244" s="83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5.75" customHeight="1">
      <c r="A245" s="10"/>
      <c r="B245" s="10"/>
      <c r="C245" s="10"/>
      <c r="D245" s="10"/>
      <c r="E245" s="10"/>
      <c r="F245" s="10"/>
      <c r="G245" s="83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5.75" customHeight="1">
      <c r="A246" s="10"/>
      <c r="B246" s="10"/>
      <c r="C246" s="10"/>
      <c r="D246" s="10"/>
      <c r="E246" s="10"/>
      <c r="F246" s="10"/>
      <c r="G246" s="83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5.75" customHeight="1">
      <c r="A247" s="10"/>
      <c r="B247" s="10"/>
      <c r="C247" s="10"/>
      <c r="D247" s="10"/>
      <c r="E247" s="10"/>
      <c r="F247" s="10"/>
      <c r="G247" s="83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5.75" customHeight="1">
      <c r="A248" s="10"/>
      <c r="B248" s="10"/>
      <c r="C248" s="10"/>
      <c r="D248" s="10"/>
      <c r="E248" s="10"/>
      <c r="F248" s="10"/>
      <c r="G248" s="83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5.75" customHeight="1">
      <c r="A249" s="10"/>
      <c r="B249" s="10"/>
      <c r="C249" s="10"/>
      <c r="D249" s="10"/>
      <c r="E249" s="10"/>
      <c r="F249" s="10"/>
      <c r="G249" s="83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5.75" customHeight="1">
      <c r="A250" s="10"/>
      <c r="B250" s="10"/>
      <c r="C250" s="10"/>
      <c r="D250" s="10"/>
      <c r="E250" s="10"/>
      <c r="F250" s="10"/>
      <c r="G250" s="83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5.75" customHeight="1">
      <c r="A251" s="10"/>
      <c r="B251" s="10"/>
      <c r="C251" s="10"/>
      <c r="D251" s="10"/>
      <c r="E251" s="10"/>
      <c r="F251" s="10"/>
      <c r="G251" s="83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5.75" customHeight="1">
      <c r="A252" s="10"/>
      <c r="B252" s="10"/>
      <c r="C252" s="10"/>
      <c r="D252" s="10"/>
      <c r="E252" s="10"/>
      <c r="F252" s="10"/>
      <c r="G252" s="83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5.75" customHeight="1">
      <c r="A253" s="10"/>
      <c r="B253" s="10"/>
      <c r="C253" s="10"/>
      <c r="D253" s="10"/>
      <c r="E253" s="10"/>
      <c r="F253" s="10"/>
      <c r="G253" s="83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5.75" customHeight="1">
      <c r="A254" s="10"/>
      <c r="B254" s="10"/>
      <c r="C254" s="10"/>
      <c r="D254" s="10"/>
      <c r="E254" s="10"/>
      <c r="F254" s="10"/>
      <c r="G254" s="83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5.75" customHeight="1">
      <c r="A255" s="10"/>
      <c r="B255" s="10"/>
      <c r="C255" s="10"/>
      <c r="D255" s="10"/>
      <c r="E255" s="10"/>
      <c r="F255" s="10"/>
      <c r="G255" s="83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5.75" customHeight="1">
      <c r="A256" s="10"/>
      <c r="B256" s="10"/>
      <c r="C256" s="10"/>
      <c r="D256" s="10"/>
      <c r="E256" s="10"/>
      <c r="F256" s="10"/>
      <c r="G256" s="83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5.75" customHeight="1">
      <c r="A257" s="10"/>
      <c r="B257" s="10"/>
      <c r="C257" s="10"/>
      <c r="D257" s="10"/>
      <c r="E257" s="10"/>
      <c r="F257" s="10"/>
      <c r="G257" s="83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5.75" customHeight="1">
      <c r="A258" s="10"/>
      <c r="B258" s="10"/>
      <c r="C258" s="10"/>
      <c r="D258" s="10"/>
      <c r="E258" s="10"/>
      <c r="F258" s="10"/>
      <c r="G258" s="83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5.75" customHeight="1">
      <c r="A259" s="10"/>
      <c r="B259" s="10"/>
      <c r="C259" s="10"/>
      <c r="D259" s="10"/>
      <c r="E259" s="10"/>
      <c r="F259" s="10"/>
      <c r="G259" s="83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5.75" customHeight="1">
      <c r="A260" s="10"/>
      <c r="B260" s="10"/>
      <c r="C260" s="10"/>
      <c r="D260" s="10"/>
      <c r="E260" s="10"/>
      <c r="F260" s="10"/>
      <c r="G260" s="83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5.75" customHeight="1">
      <c r="A261" s="10"/>
      <c r="B261" s="10"/>
      <c r="C261" s="10"/>
      <c r="D261" s="10"/>
      <c r="E261" s="10"/>
      <c r="F261" s="10"/>
      <c r="G261" s="83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5.75" customHeight="1">
      <c r="A262" s="10"/>
      <c r="B262" s="10"/>
      <c r="C262" s="10"/>
      <c r="D262" s="10"/>
      <c r="E262" s="10"/>
      <c r="F262" s="10"/>
      <c r="G262" s="83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5.75" customHeight="1">
      <c r="A263" s="10"/>
      <c r="B263" s="10"/>
      <c r="C263" s="10"/>
      <c r="D263" s="10"/>
      <c r="E263" s="10"/>
      <c r="F263" s="10"/>
      <c r="G263" s="83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5.75" customHeight="1">
      <c r="A264" s="10"/>
      <c r="B264" s="10"/>
      <c r="C264" s="10"/>
      <c r="D264" s="10"/>
      <c r="E264" s="10"/>
      <c r="F264" s="10"/>
      <c r="G264" s="83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5.75" customHeight="1">
      <c r="A265" s="10"/>
      <c r="B265" s="10"/>
      <c r="C265" s="10"/>
      <c r="D265" s="10"/>
      <c r="E265" s="10"/>
      <c r="F265" s="10"/>
      <c r="G265" s="83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5.75" customHeight="1">
      <c r="A266" s="10"/>
      <c r="B266" s="10"/>
      <c r="C266" s="10"/>
      <c r="D266" s="10"/>
      <c r="E266" s="10"/>
      <c r="F266" s="10"/>
      <c r="G266" s="83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5.75" customHeight="1">
      <c r="A267" s="10"/>
      <c r="B267" s="10"/>
      <c r="C267" s="10"/>
      <c r="D267" s="10"/>
      <c r="E267" s="10"/>
      <c r="F267" s="10"/>
      <c r="G267" s="83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5.75" customHeight="1">
      <c r="A268" s="10"/>
      <c r="B268" s="10"/>
      <c r="C268" s="10"/>
      <c r="D268" s="10"/>
      <c r="E268" s="10"/>
      <c r="F268" s="10"/>
      <c r="G268" s="83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5.75" customHeight="1">
      <c r="A269" s="10"/>
      <c r="B269" s="10"/>
      <c r="C269" s="10"/>
      <c r="D269" s="10"/>
      <c r="E269" s="10"/>
      <c r="F269" s="10"/>
      <c r="G269" s="83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B1:C1"/>
    <mergeCell ref="E1:L1"/>
    <mergeCell ref="Q1:S2"/>
    <mergeCell ref="B2:D2"/>
    <mergeCell ref="E2:L2"/>
    <mergeCell ref="B3:D3"/>
    <mergeCell ref="E3:L3"/>
    <mergeCell ref="B67:G67"/>
    <mergeCell ref="J67:K67"/>
    <mergeCell ref="B69:G69"/>
    <mergeCell ref="B41:B46"/>
    <mergeCell ref="B47:B52"/>
    <mergeCell ref="B53:B58"/>
    <mergeCell ref="B59:B64"/>
    <mergeCell ref="C47:C52"/>
    <mergeCell ref="C53:C58"/>
    <mergeCell ref="C59:C64"/>
    <mergeCell ref="C41:C46"/>
    <mergeCell ref="B23:B28"/>
    <mergeCell ref="C23:C28"/>
    <mergeCell ref="B29:B34"/>
    <mergeCell ref="C29:C34"/>
    <mergeCell ref="B35:B40"/>
    <mergeCell ref="C35:C40"/>
    <mergeCell ref="B4:C4"/>
    <mergeCell ref="B5:B10"/>
    <mergeCell ref="C5:C10"/>
    <mergeCell ref="B11:B16"/>
    <mergeCell ref="C11:C16"/>
    <mergeCell ref="B17:B22"/>
    <mergeCell ref="C17:C22"/>
  </mergeCells>
  <dataValidations>
    <dataValidation type="list" allowBlank="1" showErrorMessage="1" sqref="E5:E64">
      <formula1>LISTAS!$A$2:$A$8</formula1>
    </dataValidation>
  </dataValidations>
  <printOptions gridLines="1" horizontalCentered="1"/>
  <pageMargins bottom="0.7480314960629921" footer="0.0" header="0.0" left="0.7086614173228347" right="0.7086614173228347" top="0.7480314960629921"/>
  <pageSetup paperSize="3" scale="7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4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.38"/>
    <col customWidth="1" min="2" max="2" width="2.75"/>
    <col customWidth="1" min="3" max="4" width="32.63"/>
    <col customWidth="1" min="5" max="5" width="29.63"/>
    <col customWidth="1" min="6" max="6" width="32.25"/>
    <col customWidth="1" min="7" max="7" width="21.0"/>
    <col customWidth="1" min="8" max="8" width="23.38"/>
    <col customWidth="1" min="9" max="9" width="22.0"/>
    <col customWidth="1" min="10" max="10" width="20.38"/>
    <col customWidth="1" min="11" max="11" width="23.13"/>
    <col customWidth="1" min="12" max="12" width="14.75"/>
    <col customWidth="1" min="13" max="13" width="2.88"/>
  </cols>
  <sheetData>
    <row r="1" ht="127.5" customHeight="1">
      <c r="A1" s="1"/>
      <c r="B1" s="2"/>
      <c r="C1" s="3"/>
      <c r="D1" s="4"/>
      <c r="E1" s="5" t="s">
        <v>0</v>
      </c>
      <c r="F1" s="6"/>
      <c r="G1" s="6"/>
      <c r="H1" s="6"/>
      <c r="I1" s="6"/>
      <c r="J1" s="6"/>
      <c r="K1" s="6"/>
      <c r="L1" s="7"/>
      <c r="M1" s="8"/>
      <c r="N1" s="9"/>
      <c r="O1" s="10"/>
      <c r="P1" s="10"/>
      <c r="Q1" s="11"/>
      <c r="R1" s="12"/>
      <c r="S1" s="13"/>
      <c r="T1" s="10"/>
      <c r="U1" s="10"/>
      <c r="V1" s="10"/>
      <c r="W1" s="10"/>
      <c r="X1" s="10"/>
      <c r="Y1" s="10"/>
      <c r="Z1" s="10"/>
    </row>
    <row r="2" ht="43.5" customHeight="1">
      <c r="A2" s="14"/>
      <c r="B2" s="15" t="s">
        <v>1</v>
      </c>
      <c r="C2" s="6"/>
      <c r="D2" s="16"/>
      <c r="E2" s="17" t="s">
        <v>2</v>
      </c>
      <c r="F2" s="6"/>
      <c r="G2" s="6"/>
      <c r="H2" s="6"/>
      <c r="I2" s="6"/>
      <c r="J2" s="6"/>
      <c r="K2" s="6"/>
      <c r="L2" s="16"/>
      <c r="M2" s="18"/>
      <c r="N2" s="19"/>
      <c r="O2" s="10"/>
      <c r="P2" s="10"/>
      <c r="Q2" s="20"/>
      <c r="R2" s="21"/>
      <c r="S2" s="22"/>
      <c r="T2" s="10"/>
      <c r="U2" s="10"/>
      <c r="V2" s="10"/>
      <c r="W2" s="10"/>
      <c r="X2" s="10"/>
      <c r="Y2" s="10"/>
      <c r="Z2" s="10"/>
    </row>
    <row r="3" ht="53.25" customHeight="1">
      <c r="A3" s="14"/>
      <c r="B3" s="23" t="s">
        <v>33</v>
      </c>
      <c r="C3" s="6"/>
      <c r="D3" s="16"/>
      <c r="E3" s="24" t="s">
        <v>34</v>
      </c>
      <c r="F3" s="6"/>
      <c r="G3" s="6"/>
      <c r="H3" s="6"/>
      <c r="I3" s="6"/>
      <c r="J3" s="6"/>
      <c r="K3" s="6"/>
      <c r="L3" s="16"/>
      <c r="M3" s="25"/>
      <c r="N3" s="19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54.0" customHeight="1">
      <c r="A4" s="14"/>
      <c r="B4" s="26" t="s">
        <v>5</v>
      </c>
      <c r="C4" s="16"/>
      <c r="D4" s="27" t="s">
        <v>6</v>
      </c>
      <c r="E4" s="28" t="s">
        <v>7</v>
      </c>
      <c r="F4" s="28" t="s">
        <v>8</v>
      </c>
      <c r="G4" s="28" t="s">
        <v>9</v>
      </c>
      <c r="H4" s="29" t="s">
        <v>10</v>
      </c>
      <c r="I4" s="30" t="s">
        <v>35</v>
      </c>
      <c r="J4" s="31" t="s">
        <v>12</v>
      </c>
      <c r="K4" s="31" t="s">
        <v>13</v>
      </c>
      <c r="L4" s="30" t="s">
        <v>36</v>
      </c>
      <c r="M4" s="18"/>
      <c r="N4" s="19"/>
      <c r="O4" s="10"/>
      <c r="P4" s="10"/>
      <c r="Q4" s="10"/>
      <c r="R4" s="10"/>
      <c r="S4" s="10"/>
      <c r="T4" s="10"/>
      <c r="U4" s="10"/>
      <c r="V4" s="10"/>
      <c r="W4" s="10"/>
      <c r="X4" s="10"/>
      <c r="Y4" s="32"/>
      <c r="Z4" s="32"/>
    </row>
    <row r="5" ht="27.0" customHeight="1">
      <c r="A5" s="14"/>
      <c r="B5" s="33">
        <v>1.0</v>
      </c>
      <c r="C5" s="34" t="s">
        <v>37</v>
      </c>
      <c r="D5" s="35"/>
      <c r="E5" s="36" t="s">
        <v>16</v>
      </c>
      <c r="F5" s="37" t="s">
        <v>17</v>
      </c>
      <c r="G5" s="38">
        <v>1.0</v>
      </c>
      <c r="H5" s="39">
        <v>1800000.0</v>
      </c>
      <c r="I5" s="40">
        <f t="shared" ref="I5:I64" si="1">G5*H5</f>
        <v>1800000</v>
      </c>
      <c r="J5" s="41">
        <v>200000.0</v>
      </c>
      <c r="K5" s="41"/>
      <c r="L5" s="40">
        <f t="shared" ref="L5:L64" si="2">I5+J5+K5</f>
        <v>2000000</v>
      </c>
      <c r="M5" s="18"/>
      <c r="N5" s="19"/>
      <c r="O5" s="10"/>
      <c r="P5" s="10"/>
      <c r="Q5" s="10"/>
      <c r="R5" s="10"/>
      <c r="S5" s="10"/>
      <c r="T5" s="10"/>
      <c r="U5" s="10"/>
      <c r="V5" s="10"/>
      <c r="W5" s="10"/>
      <c r="X5" s="10"/>
      <c r="Y5" s="32"/>
      <c r="Z5" s="32"/>
    </row>
    <row r="6" ht="33.75" customHeight="1">
      <c r="A6" s="14"/>
      <c r="B6" s="42"/>
      <c r="C6" s="43"/>
      <c r="D6" s="44"/>
      <c r="E6" s="36" t="s">
        <v>18</v>
      </c>
      <c r="F6" s="37" t="s">
        <v>19</v>
      </c>
      <c r="G6" s="38">
        <v>2.0</v>
      </c>
      <c r="H6" s="39">
        <v>1500000.0</v>
      </c>
      <c r="I6" s="40">
        <f t="shared" si="1"/>
        <v>3000000</v>
      </c>
      <c r="J6" s="41"/>
      <c r="K6" s="41"/>
      <c r="L6" s="40">
        <f t="shared" si="2"/>
        <v>3000000</v>
      </c>
      <c r="M6" s="18"/>
      <c r="N6" s="19"/>
      <c r="O6" s="10"/>
      <c r="P6" s="10"/>
      <c r="Q6" s="10"/>
      <c r="R6" s="10"/>
      <c r="S6" s="10"/>
      <c r="T6" s="10"/>
      <c r="U6" s="10"/>
      <c r="V6" s="10"/>
      <c r="W6" s="10"/>
      <c r="X6" s="10"/>
      <c r="Y6" s="32"/>
      <c r="Z6" s="32"/>
    </row>
    <row r="7" ht="39.75" customHeight="1">
      <c r="A7" s="14"/>
      <c r="B7" s="42"/>
      <c r="C7" s="43"/>
      <c r="D7" s="44"/>
      <c r="E7" s="36" t="s">
        <v>20</v>
      </c>
      <c r="F7" s="37" t="s">
        <v>21</v>
      </c>
      <c r="G7" s="38">
        <v>1.0</v>
      </c>
      <c r="H7" s="39">
        <v>70000.0</v>
      </c>
      <c r="I7" s="40">
        <f t="shared" si="1"/>
        <v>70000</v>
      </c>
      <c r="J7" s="41"/>
      <c r="K7" s="41"/>
      <c r="L7" s="40">
        <f t="shared" si="2"/>
        <v>70000</v>
      </c>
      <c r="M7" s="18"/>
      <c r="N7" s="19"/>
      <c r="O7" s="10"/>
      <c r="P7" s="10"/>
      <c r="Q7" s="10"/>
      <c r="R7" s="10"/>
      <c r="S7" s="10"/>
      <c r="T7" s="10"/>
      <c r="U7" s="10"/>
      <c r="V7" s="10"/>
      <c r="W7" s="10"/>
      <c r="X7" s="10"/>
      <c r="Y7" s="32"/>
      <c r="Z7" s="32"/>
    </row>
    <row r="8" ht="15.75" customHeight="1">
      <c r="A8" s="14"/>
      <c r="B8" s="42"/>
      <c r="C8" s="43"/>
      <c r="D8" s="44"/>
      <c r="E8" s="45"/>
      <c r="F8" s="46"/>
      <c r="G8" s="47"/>
      <c r="H8" s="48"/>
      <c r="I8" s="49">
        <f t="shared" si="1"/>
        <v>0</v>
      </c>
      <c r="J8" s="50"/>
      <c r="K8" s="50"/>
      <c r="L8" s="49">
        <f t="shared" si="2"/>
        <v>0</v>
      </c>
      <c r="M8" s="18"/>
      <c r="N8" s="19"/>
      <c r="O8" s="10"/>
      <c r="P8" s="10"/>
      <c r="Q8" s="10"/>
      <c r="R8" s="10"/>
      <c r="S8" s="10"/>
      <c r="T8" s="10"/>
      <c r="U8" s="10"/>
      <c r="V8" s="10"/>
      <c r="W8" s="10"/>
      <c r="X8" s="10"/>
      <c r="Y8" s="32"/>
      <c r="Z8" s="32"/>
    </row>
    <row r="9" ht="15.75" customHeight="1">
      <c r="A9" s="14"/>
      <c r="B9" s="42"/>
      <c r="C9" s="43"/>
      <c r="D9" s="44"/>
      <c r="E9" s="45"/>
      <c r="F9" s="46"/>
      <c r="G9" s="47"/>
      <c r="H9" s="48"/>
      <c r="I9" s="49">
        <f t="shared" si="1"/>
        <v>0</v>
      </c>
      <c r="J9" s="50"/>
      <c r="K9" s="50"/>
      <c r="L9" s="49">
        <f t="shared" si="2"/>
        <v>0</v>
      </c>
      <c r="M9" s="18"/>
      <c r="N9" s="19"/>
      <c r="O9" s="10"/>
      <c r="P9" s="10"/>
      <c r="Q9" s="10"/>
      <c r="R9" s="10"/>
      <c r="S9" s="10"/>
      <c r="T9" s="10"/>
      <c r="U9" s="10"/>
      <c r="V9" s="10"/>
      <c r="W9" s="10"/>
      <c r="X9" s="10"/>
      <c r="Y9" s="32"/>
      <c r="Z9" s="32"/>
    </row>
    <row r="10" ht="15.75" customHeight="1">
      <c r="A10" s="14"/>
      <c r="B10" s="51"/>
      <c r="C10" s="52"/>
      <c r="D10" s="44"/>
      <c r="E10" s="45"/>
      <c r="F10" s="46"/>
      <c r="G10" s="47"/>
      <c r="H10" s="53"/>
      <c r="I10" s="49">
        <f t="shared" si="1"/>
        <v>0</v>
      </c>
      <c r="J10" s="50"/>
      <c r="K10" s="50"/>
      <c r="L10" s="49">
        <f t="shared" si="2"/>
        <v>0</v>
      </c>
      <c r="M10" s="18"/>
      <c r="N10" s="19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32"/>
      <c r="Z10" s="32"/>
    </row>
    <row r="11" ht="15.75" customHeight="1">
      <c r="A11" s="14"/>
      <c r="B11" s="33">
        <v>2.0</v>
      </c>
      <c r="C11" s="54" t="s">
        <v>22</v>
      </c>
      <c r="D11" s="55"/>
      <c r="E11" s="45"/>
      <c r="F11" s="46"/>
      <c r="G11" s="47"/>
      <c r="H11" s="50"/>
      <c r="I11" s="49">
        <f t="shared" si="1"/>
        <v>0</v>
      </c>
      <c r="J11" s="50"/>
      <c r="K11" s="50"/>
      <c r="L11" s="49">
        <f t="shared" si="2"/>
        <v>0</v>
      </c>
      <c r="M11" s="18"/>
      <c r="N11" s="19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32"/>
      <c r="Z11" s="32"/>
    </row>
    <row r="12" ht="15.75" customHeight="1">
      <c r="A12" s="14"/>
      <c r="B12" s="42"/>
      <c r="C12" s="56"/>
      <c r="D12" s="44"/>
      <c r="E12" s="45"/>
      <c r="F12" s="46"/>
      <c r="G12" s="47"/>
      <c r="H12" s="50"/>
      <c r="I12" s="49">
        <f t="shared" si="1"/>
        <v>0</v>
      </c>
      <c r="J12" s="50"/>
      <c r="K12" s="50"/>
      <c r="L12" s="49">
        <f t="shared" si="2"/>
        <v>0</v>
      </c>
      <c r="M12" s="18"/>
      <c r="N12" s="19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32"/>
      <c r="Z12" s="32"/>
    </row>
    <row r="13" ht="15.75" customHeight="1">
      <c r="A13" s="14"/>
      <c r="B13" s="42"/>
      <c r="C13" s="56"/>
      <c r="D13" s="44"/>
      <c r="E13" s="45"/>
      <c r="F13" s="46"/>
      <c r="G13" s="47"/>
      <c r="H13" s="50"/>
      <c r="I13" s="49">
        <f t="shared" si="1"/>
        <v>0</v>
      </c>
      <c r="J13" s="50"/>
      <c r="K13" s="50"/>
      <c r="L13" s="49">
        <f t="shared" si="2"/>
        <v>0</v>
      </c>
      <c r="M13" s="18"/>
      <c r="N13" s="19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32"/>
      <c r="Z13" s="32"/>
    </row>
    <row r="14" ht="15.75" customHeight="1">
      <c r="A14" s="14"/>
      <c r="B14" s="42"/>
      <c r="C14" s="56"/>
      <c r="D14" s="44"/>
      <c r="E14" s="45"/>
      <c r="F14" s="46"/>
      <c r="G14" s="47"/>
      <c r="H14" s="50"/>
      <c r="I14" s="49">
        <f t="shared" si="1"/>
        <v>0</v>
      </c>
      <c r="J14" s="50"/>
      <c r="K14" s="50"/>
      <c r="L14" s="49">
        <f t="shared" si="2"/>
        <v>0</v>
      </c>
      <c r="M14" s="18"/>
      <c r="N14" s="19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32"/>
      <c r="Z14" s="32"/>
    </row>
    <row r="15" ht="15.75" customHeight="1">
      <c r="A15" s="14"/>
      <c r="B15" s="42"/>
      <c r="C15" s="56"/>
      <c r="D15" s="44"/>
      <c r="E15" s="45"/>
      <c r="F15" s="46"/>
      <c r="G15" s="47"/>
      <c r="H15" s="53"/>
      <c r="I15" s="49">
        <f t="shared" si="1"/>
        <v>0</v>
      </c>
      <c r="J15" s="50"/>
      <c r="K15" s="50"/>
      <c r="L15" s="49">
        <f t="shared" si="2"/>
        <v>0</v>
      </c>
      <c r="M15" s="18"/>
      <c r="N15" s="19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32"/>
      <c r="Z15" s="32"/>
    </row>
    <row r="16" ht="15.75" customHeight="1">
      <c r="A16" s="14"/>
      <c r="B16" s="51"/>
      <c r="C16" s="57"/>
      <c r="D16" s="44"/>
      <c r="E16" s="45"/>
      <c r="F16" s="46"/>
      <c r="G16" s="47"/>
      <c r="H16" s="53"/>
      <c r="I16" s="49">
        <f t="shared" si="1"/>
        <v>0</v>
      </c>
      <c r="J16" s="50"/>
      <c r="K16" s="50"/>
      <c r="L16" s="49">
        <f t="shared" si="2"/>
        <v>0</v>
      </c>
      <c r="M16" s="18"/>
      <c r="N16" s="19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32"/>
      <c r="Z16" s="32"/>
    </row>
    <row r="17" ht="15.75" customHeight="1">
      <c r="A17" s="14"/>
      <c r="B17" s="33">
        <v>3.0</v>
      </c>
      <c r="C17" s="54" t="s">
        <v>22</v>
      </c>
      <c r="D17" s="55"/>
      <c r="E17" s="45"/>
      <c r="F17" s="46"/>
      <c r="G17" s="47"/>
      <c r="H17" s="50"/>
      <c r="I17" s="49">
        <f t="shared" si="1"/>
        <v>0</v>
      </c>
      <c r="J17" s="50"/>
      <c r="K17" s="50"/>
      <c r="L17" s="49">
        <f t="shared" si="2"/>
        <v>0</v>
      </c>
      <c r="M17" s="18"/>
      <c r="N17" s="19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32"/>
      <c r="Z17" s="32"/>
    </row>
    <row r="18" ht="15.75" customHeight="1">
      <c r="A18" s="14"/>
      <c r="B18" s="42"/>
      <c r="C18" s="56"/>
      <c r="D18" s="44"/>
      <c r="E18" s="45"/>
      <c r="F18" s="46"/>
      <c r="G18" s="47"/>
      <c r="H18" s="50"/>
      <c r="I18" s="49">
        <f t="shared" si="1"/>
        <v>0</v>
      </c>
      <c r="J18" s="50"/>
      <c r="K18" s="50"/>
      <c r="L18" s="49">
        <f t="shared" si="2"/>
        <v>0</v>
      </c>
      <c r="M18" s="18"/>
      <c r="N18" s="19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32"/>
      <c r="Z18" s="32"/>
    </row>
    <row r="19" ht="15.75" customHeight="1">
      <c r="A19" s="14"/>
      <c r="B19" s="42"/>
      <c r="C19" s="56"/>
      <c r="D19" s="44"/>
      <c r="E19" s="45"/>
      <c r="F19" s="46"/>
      <c r="G19" s="47"/>
      <c r="H19" s="50"/>
      <c r="I19" s="49">
        <f t="shared" si="1"/>
        <v>0</v>
      </c>
      <c r="J19" s="50"/>
      <c r="K19" s="50"/>
      <c r="L19" s="49">
        <f t="shared" si="2"/>
        <v>0</v>
      </c>
      <c r="M19" s="18"/>
      <c r="N19" s="19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32"/>
      <c r="Z19" s="32"/>
    </row>
    <row r="20" ht="15.75" customHeight="1">
      <c r="A20" s="14"/>
      <c r="B20" s="42"/>
      <c r="C20" s="56"/>
      <c r="D20" s="44"/>
      <c r="E20" s="45"/>
      <c r="F20" s="46"/>
      <c r="G20" s="47"/>
      <c r="H20" s="50"/>
      <c r="I20" s="49">
        <f t="shared" si="1"/>
        <v>0</v>
      </c>
      <c r="J20" s="50"/>
      <c r="K20" s="50"/>
      <c r="L20" s="49">
        <f t="shared" si="2"/>
        <v>0</v>
      </c>
      <c r="M20" s="18"/>
      <c r="N20" s="19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32"/>
      <c r="Z20" s="32"/>
    </row>
    <row r="21" ht="15.75" customHeight="1">
      <c r="A21" s="14"/>
      <c r="B21" s="42"/>
      <c r="C21" s="56"/>
      <c r="D21" s="44"/>
      <c r="E21" s="45"/>
      <c r="F21" s="46"/>
      <c r="G21" s="47"/>
      <c r="H21" s="50"/>
      <c r="I21" s="49">
        <f t="shared" si="1"/>
        <v>0</v>
      </c>
      <c r="J21" s="50"/>
      <c r="K21" s="50"/>
      <c r="L21" s="49">
        <f t="shared" si="2"/>
        <v>0</v>
      </c>
      <c r="M21" s="18"/>
      <c r="N21" s="19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32"/>
      <c r="Z21" s="32"/>
    </row>
    <row r="22" ht="15.75" customHeight="1">
      <c r="A22" s="14"/>
      <c r="B22" s="51"/>
      <c r="C22" s="57"/>
      <c r="D22" s="44"/>
      <c r="E22" s="45"/>
      <c r="F22" s="46"/>
      <c r="G22" s="47"/>
      <c r="H22" s="50"/>
      <c r="I22" s="49">
        <f t="shared" si="1"/>
        <v>0</v>
      </c>
      <c r="J22" s="50"/>
      <c r="K22" s="50"/>
      <c r="L22" s="49">
        <f t="shared" si="2"/>
        <v>0</v>
      </c>
      <c r="M22" s="18"/>
      <c r="N22" s="19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32"/>
      <c r="Z22" s="32"/>
    </row>
    <row r="23" ht="15.75" customHeight="1">
      <c r="A23" s="14"/>
      <c r="B23" s="33">
        <v>4.0</v>
      </c>
      <c r="C23" s="54" t="s">
        <v>22</v>
      </c>
      <c r="D23" s="55"/>
      <c r="E23" s="45"/>
      <c r="F23" s="46"/>
      <c r="G23" s="47"/>
      <c r="H23" s="50"/>
      <c r="I23" s="49">
        <f t="shared" si="1"/>
        <v>0</v>
      </c>
      <c r="J23" s="50"/>
      <c r="K23" s="50"/>
      <c r="L23" s="49">
        <f t="shared" si="2"/>
        <v>0</v>
      </c>
      <c r="M23" s="18"/>
      <c r="N23" s="19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32"/>
      <c r="Z23" s="32"/>
    </row>
    <row r="24" ht="15.75" customHeight="1">
      <c r="A24" s="14"/>
      <c r="B24" s="42"/>
      <c r="C24" s="56"/>
      <c r="D24" s="44"/>
      <c r="E24" s="45"/>
      <c r="F24" s="46"/>
      <c r="G24" s="47"/>
      <c r="H24" s="50"/>
      <c r="I24" s="49">
        <f t="shared" si="1"/>
        <v>0</v>
      </c>
      <c r="J24" s="50"/>
      <c r="K24" s="50"/>
      <c r="L24" s="49">
        <f t="shared" si="2"/>
        <v>0</v>
      </c>
      <c r="M24" s="18"/>
      <c r="N24" s="19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32"/>
      <c r="Z24" s="32"/>
    </row>
    <row r="25" ht="15.75" customHeight="1">
      <c r="A25" s="14"/>
      <c r="B25" s="42"/>
      <c r="C25" s="56"/>
      <c r="D25" s="44"/>
      <c r="E25" s="45"/>
      <c r="F25" s="46"/>
      <c r="G25" s="47"/>
      <c r="H25" s="50"/>
      <c r="I25" s="49">
        <f t="shared" si="1"/>
        <v>0</v>
      </c>
      <c r="J25" s="50"/>
      <c r="K25" s="50"/>
      <c r="L25" s="49">
        <f t="shared" si="2"/>
        <v>0</v>
      </c>
      <c r="M25" s="18"/>
      <c r="N25" s="19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32"/>
      <c r="Z25" s="32"/>
    </row>
    <row r="26" ht="15.75" customHeight="1">
      <c r="A26" s="14"/>
      <c r="B26" s="42"/>
      <c r="C26" s="56"/>
      <c r="D26" s="44"/>
      <c r="E26" s="45"/>
      <c r="F26" s="46"/>
      <c r="G26" s="47"/>
      <c r="H26" s="50"/>
      <c r="I26" s="49">
        <f t="shared" si="1"/>
        <v>0</v>
      </c>
      <c r="J26" s="50"/>
      <c r="K26" s="50"/>
      <c r="L26" s="49">
        <f t="shared" si="2"/>
        <v>0</v>
      </c>
      <c r="M26" s="18"/>
      <c r="N26" s="19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32"/>
      <c r="Z26" s="32"/>
    </row>
    <row r="27" ht="15.75" customHeight="1">
      <c r="A27" s="14"/>
      <c r="B27" s="42"/>
      <c r="C27" s="56"/>
      <c r="D27" s="44"/>
      <c r="E27" s="45"/>
      <c r="F27" s="46"/>
      <c r="G27" s="47"/>
      <c r="H27" s="50"/>
      <c r="I27" s="49">
        <f t="shared" si="1"/>
        <v>0</v>
      </c>
      <c r="J27" s="50"/>
      <c r="K27" s="50"/>
      <c r="L27" s="49">
        <f t="shared" si="2"/>
        <v>0</v>
      </c>
      <c r="M27" s="18"/>
      <c r="N27" s="19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32"/>
      <c r="Z27" s="32"/>
    </row>
    <row r="28" ht="15.75" customHeight="1">
      <c r="A28" s="14"/>
      <c r="B28" s="51"/>
      <c r="C28" s="57"/>
      <c r="D28" s="44"/>
      <c r="E28" s="45"/>
      <c r="F28" s="46"/>
      <c r="G28" s="47"/>
      <c r="H28" s="50"/>
      <c r="I28" s="49">
        <f t="shared" si="1"/>
        <v>0</v>
      </c>
      <c r="J28" s="50"/>
      <c r="K28" s="50"/>
      <c r="L28" s="49">
        <f t="shared" si="2"/>
        <v>0</v>
      </c>
      <c r="M28" s="18"/>
      <c r="N28" s="19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32"/>
      <c r="Z28" s="32"/>
    </row>
    <row r="29" ht="15.75" customHeight="1">
      <c r="A29" s="14"/>
      <c r="B29" s="33">
        <v>5.0</v>
      </c>
      <c r="C29" s="54" t="s">
        <v>22</v>
      </c>
      <c r="D29" s="55"/>
      <c r="E29" s="45"/>
      <c r="F29" s="46"/>
      <c r="G29" s="47"/>
      <c r="H29" s="50"/>
      <c r="I29" s="49">
        <f t="shared" si="1"/>
        <v>0</v>
      </c>
      <c r="J29" s="50"/>
      <c r="K29" s="50"/>
      <c r="L29" s="49">
        <f t="shared" si="2"/>
        <v>0</v>
      </c>
      <c r="M29" s="18"/>
      <c r="N29" s="19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32"/>
      <c r="Z29" s="32"/>
    </row>
    <row r="30" ht="15.75" customHeight="1">
      <c r="A30" s="14"/>
      <c r="B30" s="42"/>
      <c r="C30" s="56"/>
      <c r="D30" s="44"/>
      <c r="E30" s="45"/>
      <c r="F30" s="46"/>
      <c r="G30" s="47"/>
      <c r="H30" s="50"/>
      <c r="I30" s="49">
        <f t="shared" si="1"/>
        <v>0</v>
      </c>
      <c r="J30" s="50"/>
      <c r="K30" s="50"/>
      <c r="L30" s="49">
        <f t="shared" si="2"/>
        <v>0</v>
      </c>
      <c r="M30" s="18"/>
      <c r="N30" s="19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32"/>
      <c r="Z30" s="32"/>
    </row>
    <row r="31" ht="15.75" customHeight="1">
      <c r="A31" s="14"/>
      <c r="B31" s="42"/>
      <c r="C31" s="56"/>
      <c r="D31" s="44"/>
      <c r="E31" s="45"/>
      <c r="F31" s="46"/>
      <c r="G31" s="47"/>
      <c r="H31" s="50"/>
      <c r="I31" s="49">
        <f t="shared" si="1"/>
        <v>0</v>
      </c>
      <c r="J31" s="50"/>
      <c r="K31" s="50"/>
      <c r="L31" s="49">
        <f t="shared" si="2"/>
        <v>0</v>
      </c>
      <c r="M31" s="18"/>
      <c r="N31" s="19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32"/>
      <c r="Z31" s="32"/>
    </row>
    <row r="32" ht="15.75" customHeight="1">
      <c r="A32" s="14"/>
      <c r="B32" s="42"/>
      <c r="C32" s="56"/>
      <c r="D32" s="44"/>
      <c r="E32" s="45"/>
      <c r="F32" s="46"/>
      <c r="G32" s="47"/>
      <c r="H32" s="50"/>
      <c r="I32" s="49">
        <f t="shared" si="1"/>
        <v>0</v>
      </c>
      <c r="J32" s="50"/>
      <c r="K32" s="50"/>
      <c r="L32" s="49">
        <f t="shared" si="2"/>
        <v>0</v>
      </c>
      <c r="M32" s="18"/>
      <c r="N32" s="19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32"/>
      <c r="Z32" s="32"/>
    </row>
    <row r="33" ht="15.75" customHeight="1">
      <c r="A33" s="14"/>
      <c r="B33" s="42"/>
      <c r="C33" s="56"/>
      <c r="D33" s="44"/>
      <c r="E33" s="45"/>
      <c r="F33" s="46"/>
      <c r="G33" s="47"/>
      <c r="H33" s="50"/>
      <c r="I33" s="49">
        <f t="shared" si="1"/>
        <v>0</v>
      </c>
      <c r="J33" s="50"/>
      <c r="K33" s="50"/>
      <c r="L33" s="49">
        <f t="shared" si="2"/>
        <v>0</v>
      </c>
      <c r="M33" s="18"/>
      <c r="N33" s="19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32"/>
      <c r="Z33" s="32"/>
    </row>
    <row r="34" ht="15.75" customHeight="1">
      <c r="A34" s="14"/>
      <c r="B34" s="51"/>
      <c r="C34" s="57"/>
      <c r="D34" s="44"/>
      <c r="E34" s="45"/>
      <c r="F34" s="46"/>
      <c r="G34" s="47"/>
      <c r="H34" s="50"/>
      <c r="I34" s="49">
        <f t="shared" si="1"/>
        <v>0</v>
      </c>
      <c r="J34" s="50"/>
      <c r="K34" s="50"/>
      <c r="L34" s="49">
        <f t="shared" si="2"/>
        <v>0</v>
      </c>
      <c r="M34" s="18"/>
      <c r="N34" s="19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32"/>
      <c r="Z34" s="32"/>
    </row>
    <row r="35" ht="15.75" customHeight="1">
      <c r="A35" s="14"/>
      <c r="B35" s="33">
        <v>6.0</v>
      </c>
      <c r="C35" s="54" t="s">
        <v>22</v>
      </c>
      <c r="D35" s="55"/>
      <c r="E35" s="45"/>
      <c r="F35" s="46"/>
      <c r="G35" s="47"/>
      <c r="H35" s="50"/>
      <c r="I35" s="49">
        <f t="shared" si="1"/>
        <v>0</v>
      </c>
      <c r="J35" s="50"/>
      <c r="K35" s="50"/>
      <c r="L35" s="49">
        <f t="shared" si="2"/>
        <v>0</v>
      </c>
      <c r="M35" s="18"/>
      <c r="N35" s="19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32"/>
      <c r="Z35" s="32"/>
    </row>
    <row r="36" ht="15.75" customHeight="1">
      <c r="A36" s="14"/>
      <c r="B36" s="42"/>
      <c r="C36" s="56"/>
      <c r="D36" s="44"/>
      <c r="E36" s="45"/>
      <c r="F36" s="46"/>
      <c r="G36" s="47"/>
      <c r="H36" s="50"/>
      <c r="I36" s="49">
        <f t="shared" si="1"/>
        <v>0</v>
      </c>
      <c r="J36" s="50"/>
      <c r="K36" s="50"/>
      <c r="L36" s="49">
        <f t="shared" si="2"/>
        <v>0</v>
      </c>
      <c r="M36" s="18"/>
      <c r="N36" s="19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32"/>
      <c r="Z36" s="32"/>
    </row>
    <row r="37" ht="15.75" customHeight="1">
      <c r="A37" s="14"/>
      <c r="B37" s="42"/>
      <c r="C37" s="56"/>
      <c r="D37" s="44"/>
      <c r="E37" s="45"/>
      <c r="F37" s="46"/>
      <c r="G37" s="47"/>
      <c r="H37" s="50"/>
      <c r="I37" s="49">
        <f t="shared" si="1"/>
        <v>0</v>
      </c>
      <c r="J37" s="50"/>
      <c r="K37" s="50"/>
      <c r="L37" s="49">
        <f t="shared" si="2"/>
        <v>0</v>
      </c>
      <c r="M37" s="18"/>
      <c r="N37" s="19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32"/>
      <c r="Z37" s="32"/>
    </row>
    <row r="38" ht="15.75" customHeight="1">
      <c r="A38" s="14"/>
      <c r="B38" s="42"/>
      <c r="C38" s="56"/>
      <c r="D38" s="44"/>
      <c r="E38" s="45"/>
      <c r="F38" s="46"/>
      <c r="G38" s="47"/>
      <c r="H38" s="50"/>
      <c r="I38" s="49">
        <f t="shared" si="1"/>
        <v>0</v>
      </c>
      <c r="J38" s="50"/>
      <c r="K38" s="50"/>
      <c r="L38" s="49">
        <f t="shared" si="2"/>
        <v>0</v>
      </c>
      <c r="M38" s="18"/>
      <c r="N38" s="19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32"/>
      <c r="Z38" s="32"/>
    </row>
    <row r="39" ht="15.75" customHeight="1">
      <c r="A39" s="14"/>
      <c r="B39" s="42"/>
      <c r="C39" s="56"/>
      <c r="D39" s="44"/>
      <c r="E39" s="45"/>
      <c r="F39" s="46"/>
      <c r="G39" s="47"/>
      <c r="H39" s="50"/>
      <c r="I39" s="49">
        <f t="shared" si="1"/>
        <v>0</v>
      </c>
      <c r="J39" s="50"/>
      <c r="K39" s="50"/>
      <c r="L39" s="49">
        <f t="shared" si="2"/>
        <v>0</v>
      </c>
      <c r="M39" s="18"/>
      <c r="N39" s="19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32"/>
      <c r="Z39" s="32"/>
    </row>
    <row r="40" ht="15.75" customHeight="1">
      <c r="A40" s="14"/>
      <c r="B40" s="51"/>
      <c r="C40" s="57"/>
      <c r="D40" s="44"/>
      <c r="E40" s="45"/>
      <c r="F40" s="46"/>
      <c r="G40" s="47"/>
      <c r="H40" s="50"/>
      <c r="I40" s="49">
        <f t="shared" si="1"/>
        <v>0</v>
      </c>
      <c r="J40" s="50"/>
      <c r="K40" s="50"/>
      <c r="L40" s="49">
        <f t="shared" si="2"/>
        <v>0</v>
      </c>
      <c r="M40" s="18"/>
      <c r="N40" s="19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32"/>
      <c r="Z40" s="32"/>
    </row>
    <row r="41" ht="15.75" customHeight="1">
      <c r="A41" s="14"/>
      <c r="B41" s="33">
        <v>7.0</v>
      </c>
      <c r="C41" s="54" t="s">
        <v>22</v>
      </c>
      <c r="D41" s="55"/>
      <c r="E41" s="45"/>
      <c r="F41" s="46"/>
      <c r="G41" s="47"/>
      <c r="H41" s="50"/>
      <c r="I41" s="49">
        <f t="shared" si="1"/>
        <v>0</v>
      </c>
      <c r="J41" s="50"/>
      <c r="K41" s="50"/>
      <c r="L41" s="49">
        <f t="shared" si="2"/>
        <v>0</v>
      </c>
      <c r="M41" s="18"/>
      <c r="N41" s="19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32"/>
      <c r="Z41" s="32"/>
    </row>
    <row r="42" ht="15.75" customHeight="1">
      <c r="A42" s="14"/>
      <c r="B42" s="42"/>
      <c r="C42" s="56"/>
      <c r="D42" s="44"/>
      <c r="E42" s="45"/>
      <c r="F42" s="46"/>
      <c r="G42" s="47"/>
      <c r="H42" s="50"/>
      <c r="I42" s="49">
        <f t="shared" si="1"/>
        <v>0</v>
      </c>
      <c r="J42" s="50"/>
      <c r="K42" s="50"/>
      <c r="L42" s="49">
        <f t="shared" si="2"/>
        <v>0</v>
      </c>
      <c r="M42" s="18"/>
      <c r="N42" s="19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32"/>
      <c r="Z42" s="32"/>
    </row>
    <row r="43" ht="15.75" customHeight="1">
      <c r="A43" s="14"/>
      <c r="B43" s="42"/>
      <c r="C43" s="56"/>
      <c r="D43" s="44"/>
      <c r="E43" s="45"/>
      <c r="F43" s="46"/>
      <c r="G43" s="47"/>
      <c r="H43" s="50"/>
      <c r="I43" s="49">
        <f t="shared" si="1"/>
        <v>0</v>
      </c>
      <c r="J43" s="50"/>
      <c r="K43" s="50"/>
      <c r="L43" s="49">
        <f t="shared" si="2"/>
        <v>0</v>
      </c>
      <c r="M43" s="18"/>
      <c r="N43" s="19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32"/>
      <c r="Z43" s="32"/>
    </row>
    <row r="44" ht="15.75" customHeight="1">
      <c r="A44" s="14"/>
      <c r="B44" s="42"/>
      <c r="C44" s="56"/>
      <c r="D44" s="44"/>
      <c r="E44" s="45"/>
      <c r="F44" s="46"/>
      <c r="G44" s="47"/>
      <c r="H44" s="50"/>
      <c r="I44" s="49">
        <f t="shared" si="1"/>
        <v>0</v>
      </c>
      <c r="J44" s="50"/>
      <c r="K44" s="50"/>
      <c r="L44" s="49">
        <f t="shared" si="2"/>
        <v>0</v>
      </c>
      <c r="M44" s="18"/>
      <c r="N44" s="19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32"/>
      <c r="Z44" s="32"/>
    </row>
    <row r="45" ht="15.75" customHeight="1">
      <c r="A45" s="14"/>
      <c r="B45" s="42"/>
      <c r="C45" s="56"/>
      <c r="D45" s="44"/>
      <c r="E45" s="45"/>
      <c r="F45" s="46"/>
      <c r="G45" s="47"/>
      <c r="H45" s="50"/>
      <c r="I45" s="49">
        <f t="shared" si="1"/>
        <v>0</v>
      </c>
      <c r="J45" s="50"/>
      <c r="K45" s="50"/>
      <c r="L45" s="49">
        <f t="shared" si="2"/>
        <v>0</v>
      </c>
      <c r="M45" s="18"/>
      <c r="N45" s="19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32"/>
      <c r="Z45" s="32"/>
    </row>
    <row r="46" ht="15.75" customHeight="1">
      <c r="A46" s="14"/>
      <c r="B46" s="51"/>
      <c r="C46" s="57"/>
      <c r="D46" s="44"/>
      <c r="E46" s="45"/>
      <c r="F46" s="46"/>
      <c r="G46" s="47"/>
      <c r="H46" s="50"/>
      <c r="I46" s="49">
        <f t="shared" si="1"/>
        <v>0</v>
      </c>
      <c r="J46" s="50"/>
      <c r="K46" s="50"/>
      <c r="L46" s="49">
        <f t="shared" si="2"/>
        <v>0</v>
      </c>
      <c r="M46" s="18"/>
      <c r="N46" s="19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32"/>
      <c r="Z46" s="32"/>
    </row>
    <row r="47" ht="15.75" customHeight="1">
      <c r="A47" s="14"/>
      <c r="B47" s="33">
        <v>8.0</v>
      </c>
      <c r="C47" s="54" t="s">
        <v>22</v>
      </c>
      <c r="D47" s="55"/>
      <c r="E47" s="45"/>
      <c r="F47" s="46"/>
      <c r="G47" s="47"/>
      <c r="H47" s="50"/>
      <c r="I47" s="49">
        <f t="shared" si="1"/>
        <v>0</v>
      </c>
      <c r="J47" s="50"/>
      <c r="K47" s="50"/>
      <c r="L47" s="49">
        <f t="shared" si="2"/>
        <v>0</v>
      </c>
      <c r="M47" s="18"/>
      <c r="N47" s="19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32"/>
      <c r="Z47" s="32"/>
    </row>
    <row r="48" ht="15.75" customHeight="1">
      <c r="A48" s="14"/>
      <c r="B48" s="42"/>
      <c r="C48" s="56"/>
      <c r="D48" s="44"/>
      <c r="E48" s="45"/>
      <c r="F48" s="46"/>
      <c r="G48" s="47"/>
      <c r="H48" s="50"/>
      <c r="I48" s="49">
        <f t="shared" si="1"/>
        <v>0</v>
      </c>
      <c r="J48" s="50"/>
      <c r="K48" s="50"/>
      <c r="L48" s="49">
        <f t="shared" si="2"/>
        <v>0</v>
      </c>
      <c r="M48" s="18"/>
      <c r="N48" s="19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32"/>
      <c r="Z48" s="32"/>
    </row>
    <row r="49" ht="15.75" customHeight="1">
      <c r="A49" s="14"/>
      <c r="B49" s="42"/>
      <c r="C49" s="56"/>
      <c r="D49" s="44"/>
      <c r="E49" s="45"/>
      <c r="F49" s="46"/>
      <c r="G49" s="47"/>
      <c r="H49" s="50"/>
      <c r="I49" s="49">
        <f t="shared" si="1"/>
        <v>0</v>
      </c>
      <c r="J49" s="50"/>
      <c r="K49" s="50"/>
      <c r="L49" s="49">
        <f t="shared" si="2"/>
        <v>0</v>
      </c>
      <c r="M49" s="18"/>
      <c r="N49" s="19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32"/>
      <c r="Z49" s="32"/>
    </row>
    <row r="50" ht="15.75" customHeight="1">
      <c r="A50" s="14"/>
      <c r="B50" s="42"/>
      <c r="C50" s="56"/>
      <c r="D50" s="44"/>
      <c r="E50" s="45"/>
      <c r="F50" s="46"/>
      <c r="G50" s="47"/>
      <c r="H50" s="50"/>
      <c r="I50" s="49">
        <f t="shared" si="1"/>
        <v>0</v>
      </c>
      <c r="J50" s="50"/>
      <c r="K50" s="50"/>
      <c r="L50" s="49">
        <f t="shared" si="2"/>
        <v>0</v>
      </c>
      <c r="M50" s="18"/>
      <c r="N50" s="19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32"/>
      <c r="Z50" s="32"/>
    </row>
    <row r="51" ht="15.75" customHeight="1">
      <c r="A51" s="14"/>
      <c r="B51" s="42"/>
      <c r="C51" s="56"/>
      <c r="D51" s="44"/>
      <c r="E51" s="45"/>
      <c r="F51" s="46"/>
      <c r="G51" s="47"/>
      <c r="H51" s="50"/>
      <c r="I51" s="49">
        <f t="shared" si="1"/>
        <v>0</v>
      </c>
      <c r="J51" s="50"/>
      <c r="K51" s="50"/>
      <c r="L51" s="49">
        <f t="shared" si="2"/>
        <v>0</v>
      </c>
      <c r="M51" s="18"/>
      <c r="N51" s="19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32"/>
      <c r="Z51" s="32"/>
    </row>
    <row r="52" ht="15.75" customHeight="1">
      <c r="A52" s="14"/>
      <c r="B52" s="51"/>
      <c r="C52" s="57"/>
      <c r="D52" s="44"/>
      <c r="E52" s="45"/>
      <c r="F52" s="46"/>
      <c r="G52" s="47"/>
      <c r="H52" s="50"/>
      <c r="I52" s="49">
        <f t="shared" si="1"/>
        <v>0</v>
      </c>
      <c r="J52" s="50"/>
      <c r="K52" s="50"/>
      <c r="L52" s="49">
        <f t="shared" si="2"/>
        <v>0</v>
      </c>
      <c r="M52" s="18"/>
      <c r="N52" s="19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32"/>
      <c r="Z52" s="32"/>
    </row>
    <row r="53" ht="15.75" customHeight="1">
      <c r="A53" s="14"/>
      <c r="B53" s="33">
        <v>9.0</v>
      </c>
      <c r="C53" s="54" t="s">
        <v>22</v>
      </c>
      <c r="D53" s="55"/>
      <c r="E53" s="45"/>
      <c r="F53" s="46"/>
      <c r="G53" s="47"/>
      <c r="H53" s="50"/>
      <c r="I53" s="49">
        <f t="shared" si="1"/>
        <v>0</v>
      </c>
      <c r="J53" s="50"/>
      <c r="K53" s="50"/>
      <c r="L53" s="49">
        <f t="shared" si="2"/>
        <v>0</v>
      </c>
      <c r="M53" s="18"/>
      <c r="N53" s="19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32"/>
      <c r="Z53" s="32"/>
    </row>
    <row r="54" ht="15.75" customHeight="1">
      <c r="A54" s="14"/>
      <c r="B54" s="42"/>
      <c r="C54" s="56"/>
      <c r="D54" s="44"/>
      <c r="E54" s="45"/>
      <c r="F54" s="46"/>
      <c r="G54" s="47"/>
      <c r="H54" s="50"/>
      <c r="I54" s="49">
        <f t="shared" si="1"/>
        <v>0</v>
      </c>
      <c r="J54" s="50"/>
      <c r="K54" s="50"/>
      <c r="L54" s="49">
        <f t="shared" si="2"/>
        <v>0</v>
      </c>
      <c r="M54" s="18"/>
      <c r="N54" s="19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32"/>
      <c r="Z54" s="32"/>
    </row>
    <row r="55" ht="15.75" customHeight="1">
      <c r="A55" s="14"/>
      <c r="B55" s="42"/>
      <c r="C55" s="56"/>
      <c r="D55" s="44"/>
      <c r="E55" s="45"/>
      <c r="F55" s="46"/>
      <c r="G55" s="47"/>
      <c r="H55" s="50"/>
      <c r="I55" s="49">
        <f t="shared" si="1"/>
        <v>0</v>
      </c>
      <c r="J55" s="50"/>
      <c r="K55" s="50"/>
      <c r="L55" s="49">
        <f t="shared" si="2"/>
        <v>0</v>
      </c>
      <c r="M55" s="18"/>
      <c r="N55" s="19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32"/>
      <c r="Z55" s="32"/>
    </row>
    <row r="56" ht="15.75" customHeight="1">
      <c r="A56" s="14"/>
      <c r="B56" s="42"/>
      <c r="C56" s="56"/>
      <c r="D56" s="44"/>
      <c r="E56" s="45"/>
      <c r="F56" s="46"/>
      <c r="G56" s="47"/>
      <c r="H56" s="50"/>
      <c r="I56" s="49">
        <f t="shared" si="1"/>
        <v>0</v>
      </c>
      <c r="J56" s="50"/>
      <c r="K56" s="50"/>
      <c r="L56" s="49">
        <f t="shared" si="2"/>
        <v>0</v>
      </c>
      <c r="M56" s="18"/>
      <c r="N56" s="19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32"/>
      <c r="Z56" s="32"/>
    </row>
    <row r="57" ht="15.75" customHeight="1">
      <c r="A57" s="14"/>
      <c r="B57" s="42"/>
      <c r="C57" s="56"/>
      <c r="D57" s="44"/>
      <c r="E57" s="45"/>
      <c r="F57" s="46"/>
      <c r="G57" s="47"/>
      <c r="H57" s="50"/>
      <c r="I57" s="49">
        <f t="shared" si="1"/>
        <v>0</v>
      </c>
      <c r="J57" s="50"/>
      <c r="K57" s="50"/>
      <c r="L57" s="49">
        <f t="shared" si="2"/>
        <v>0</v>
      </c>
      <c r="M57" s="18"/>
      <c r="N57" s="19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32"/>
      <c r="Z57" s="32"/>
    </row>
    <row r="58" ht="15.75" customHeight="1">
      <c r="A58" s="14"/>
      <c r="B58" s="51"/>
      <c r="C58" s="57"/>
      <c r="D58" s="44"/>
      <c r="E58" s="45"/>
      <c r="F58" s="46"/>
      <c r="G58" s="47"/>
      <c r="H58" s="50"/>
      <c r="I58" s="49">
        <f t="shared" si="1"/>
        <v>0</v>
      </c>
      <c r="J58" s="50"/>
      <c r="K58" s="50"/>
      <c r="L58" s="49">
        <f t="shared" si="2"/>
        <v>0</v>
      </c>
      <c r="M58" s="18"/>
      <c r="N58" s="19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32"/>
      <c r="Z58" s="32"/>
    </row>
    <row r="59" ht="15.75" customHeight="1">
      <c r="A59" s="14"/>
      <c r="B59" s="33">
        <v>10.0</v>
      </c>
      <c r="C59" s="54" t="s">
        <v>22</v>
      </c>
      <c r="D59" s="55"/>
      <c r="E59" s="45"/>
      <c r="F59" s="46"/>
      <c r="G59" s="47"/>
      <c r="H59" s="50"/>
      <c r="I59" s="49">
        <f t="shared" si="1"/>
        <v>0</v>
      </c>
      <c r="J59" s="50"/>
      <c r="K59" s="50"/>
      <c r="L59" s="49">
        <f t="shared" si="2"/>
        <v>0</v>
      </c>
      <c r="M59" s="18"/>
      <c r="N59" s="19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32"/>
      <c r="Z59" s="32"/>
    </row>
    <row r="60" ht="15.75" customHeight="1">
      <c r="A60" s="14"/>
      <c r="B60" s="42"/>
      <c r="C60" s="56"/>
      <c r="D60" s="44"/>
      <c r="E60" s="45"/>
      <c r="F60" s="46"/>
      <c r="G60" s="47"/>
      <c r="H60" s="50"/>
      <c r="I60" s="49">
        <f t="shared" si="1"/>
        <v>0</v>
      </c>
      <c r="J60" s="50"/>
      <c r="K60" s="50"/>
      <c r="L60" s="49">
        <f t="shared" si="2"/>
        <v>0</v>
      </c>
      <c r="M60" s="18"/>
      <c r="N60" s="19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32"/>
      <c r="Z60" s="32"/>
    </row>
    <row r="61" ht="15.75" customHeight="1">
      <c r="A61" s="14"/>
      <c r="B61" s="42"/>
      <c r="C61" s="56"/>
      <c r="D61" s="44"/>
      <c r="E61" s="45"/>
      <c r="F61" s="46"/>
      <c r="G61" s="47"/>
      <c r="H61" s="50"/>
      <c r="I61" s="49">
        <f t="shared" si="1"/>
        <v>0</v>
      </c>
      <c r="J61" s="50"/>
      <c r="K61" s="50"/>
      <c r="L61" s="49">
        <f t="shared" si="2"/>
        <v>0</v>
      </c>
      <c r="M61" s="18"/>
      <c r="N61" s="19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32"/>
      <c r="Z61" s="32"/>
    </row>
    <row r="62" ht="15.75" customHeight="1">
      <c r="A62" s="14"/>
      <c r="B62" s="42"/>
      <c r="C62" s="56"/>
      <c r="D62" s="44"/>
      <c r="E62" s="45"/>
      <c r="F62" s="46"/>
      <c r="G62" s="47"/>
      <c r="H62" s="50"/>
      <c r="I62" s="49">
        <f t="shared" si="1"/>
        <v>0</v>
      </c>
      <c r="J62" s="50"/>
      <c r="K62" s="50"/>
      <c r="L62" s="49">
        <f t="shared" si="2"/>
        <v>0</v>
      </c>
      <c r="M62" s="18"/>
      <c r="N62" s="19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32"/>
      <c r="Z62" s="32"/>
    </row>
    <row r="63" ht="15.75" customHeight="1">
      <c r="A63" s="14"/>
      <c r="B63" s="42"/>
      <c r="C63" s="56"/>
      <c r="D63" s="44"/>
      <c r="E63" s="45"/>
      <c r="F63" s="46"/>
      <c r="G63" s="47"/>
      <c r="H63" s="50"/>
      <c r="I63" s="49">
        <f t="shared" si="1"/>
        <v>0</v>
      </c>
      <c r="J63" s="50"/>
      <c r="K63" s="50"/>
      <c r="L63" s="49">
        <f t="shared" si="2"/>
        <v>0</v>
      </c>
      <c r="M63" s="18"/>
      <c r="N63" s="19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32"/>
      <c r="Z63" s="32"/>
    </row>
    <row r="64" ht="15.75" customHeight="1">
      <c r="A64" s="14"/>
      <c r="B64" s="51"/>
      <c r="C64" s="57"/>
      <c r="D64" s="44"/>
      <c r="E64" s="45"/>
      <c r="F64" s="46"/>
      <c r="G64" s="47"/>
      <c r="H64" s="50"/>
      <c r="I64" s="49">
        <f t="shared" si="1"/>
        <v>0</v>
      </c>
      <c r="J64" s="50"/>
      <c r="K64" s="50"/>
      <c r="L64" s="49">
        <f t="shared" si="2"/>
        <v>0</v>
      </c>
      <c r="M64" s="18"/>
      <c r="N64" s="19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32"/>
      <c r="Z64" s="32"/>
    </row>
    <row r="65" ht="20.25" customHeight="1">
      <c r="A65" s="58"/>
      <c r="B65" s="59"/>
      <c r="C65" s="59"/>
      <c r="D65" s="59"/>
      <c r="E65" s="59"/>
      <c r="F65" s="59"/>
      <c r="G65" s="60"/>
      <c r="H65" s="61" t="s">
        <v>23</v>
      </c>
      <c r="I65" s="62">
        <f>SUM(I5:I64)</f>
        <v>4870000</v>
      </c>
      <c r="J65" s="63"/>
      <c r="K65" s="64" t="s">
        <v>24</v>
      </c>
      <c r="L65" s="62">
        <f>SUM(L5:L64)</f>
        <v>5070000</v>
      </c>
      <c r="M65" s="18"/>
      <c r="N65" s="19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5.75" customHeight="1">
      <c r="A66" s="58"/>
      <c r="B66" s="65"/>
      <c r="C66" s="65"/>
      <c r="D66" s="65"/>
      <c r="E66" s="65"/>
      <c r="F66" s="65"/>
      <c r="G66" s="66"/>
      <c r="H66" s="67"/>
      <c r="I66" s="67"/>
      <c r="J66" s="67"/>
      <c r="K66" s="63"/>
      <c r="L66" s="63"/>
      <c r="M66" s="18"/>
      <c r="N66" s="19"/>
      <c r="O66" s="68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5.75" customHeight="1">
      <c r="A67" s="58"/>
      <c r="B67" s="69" t="s">
        <v>25</v>
      </c>
      <c r="C67" s="70"/>
      <c r="D67" s="70"/>
      <c r="E67" s="70"/>
      <c r="F67" s="70"/>
      <c r="G67" s="71"/>
      <c r="H67" s="72">
        <f>I65</f>
        <v>4870000</v>
      </c>
      <c r="I67" s="73">
        <f>I65/H69</f>
        <v>0.9605522682</v>
      </c>
      <c r="J67" s="74" t="s">
        <v>26</v>
      </c>
      <c r="K67" s="75"/>
      <c r="L67" s="68"/>
      <c r="M67" s="18"/>
      <c r="N67" s="19"/>
      <c r="O67" s="68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9.75" customHeight="1">
      <c r="A68" s="58"/>
      <c r="B68" s="59"/>
      <c r="C68" s="59"/>
      <c r="D68" s="59"/>
      <c r="E68" s="59"/>
      <c r="F68" s="59"/>
      <c r="G68" s="60"/>
      <c r="H68" s="59"/>
      <c r="I68" s="10"/>
      <c r="J68" s="68"/>
      <c r="K68" s="68"/>
      <c r="L68" s="68"/>
      <c r="M68" s="76"/>
      <c r="N68" s="19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5.75" customHeight="1">
      <c r="A69" s="58"/>
      <c r="B69" s="69" t="s">
        <v>27</v>
      </c>
      <c r="C69" s="70"/>
      <c r="D69" s="70"/>
      <c r="E69" s="70"/>
      <c r="F69" s="70"/>
      <c r="G69" s="71"/>
      <c r="H69" s="77">
        <f>L65</f>
        <v>5070000</v>
      </c>
      <c r="I69" s="10"/>
      <c r="J69" s="68"/>
      <c r="K69" s="68"/>
      <c r="L69" s="68"/>
      <c r="M69" s="76"/>
      <c r="N69" s="19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5.75" customHeight="1">
      <c r="A70" s="78"/>
      <c r="B70" s="79"/>
      <c r="C70" s="79"/>
      <c r="D70" s="79"/>
      <c r="E70" s="79"/>
      <c r="F70" s="79"/>
      <c r="G70" s="80"/>
      <c r="H70" s="79"/>
      <c r="I70" s="81"/>
      <c r="J70" s="81"/>
      <c r="K70" s="81"/>
      <c r="L70" s="81"/>
      <c r="M70" s="82"/>
      <c r="N70" s="19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5.75" customHeight="1">
      <c r="A71" s="59"/>
      <c r="B71" s="59"/>
      <c r="C71" s="59"/>
      <c r="D71" s="59"/>
      <c r="E71" s="59"/>
      <c r="F71" s="59"/>
      <c r="G71" s="60"/>
      <c r="H71" s="59"/>
      <c r="I71" s="59"/>
      <c r="J71" s="59"/>
      <c r="K71" s="59"/>
      <c r="L71" s="59"/>
      <c r="M71" s="59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5.75" customHeight="1">
      <c r="A72" s="10"/>
      <c r="B72" s="10"/>
      <c r="C72" s="10"/>
      <c r="D72" s="10"/>
      <c r="E72" s="10"/>
      <c r="F72" s="10"/>
      <c r="G72" s="83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5.75" customHeight="1">
      <c r="A73" s="10"/>
      <c r="B73" s="10"/>
      <c r="C73" s="10"/>
      <c r="D73" s="10"/>
      <c r="E73" s="10"/>
      <c r="F73" s="10"/>
      <c r="G73" s="83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5.75" customHeight="1">
      <c r="A74" s="10"/>
      <c r="B74" s="10"/>
      <c r="C74" s="10"/>
      <c r="D74" s="10"/>
      <c r="E74" s="10"/>
      <c r="F74" s="10"/>
      <c r="G74" s="83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5.75" customHeight="1">
      <c r="A75" s="10"/>
      <c r="B75" s="10"/>
      <c r="C75" s="10"/>
      <c r="D75" s="10"/>
      <c r="E75" s="10"/>
      <c r="F75" s="10"/>
      <c r="G75" s="83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5.75" customHeight="1">
      <c r="A76" s="10"/>
      <c r="B76" s="10"/>
      <c r="C76" s="10"/>
      <c r="D76" s="10"/>
      <c r="E76" s="10"/>
      <c r="F76" s="10"/>
      <c r="G76" s="83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5.75" customHeight="1">
      <c r="A77" s="10"/>
      <c r="B77" s="10"/>
      <c r="C77" s="10"/>
      <c r="D77" s="10"/>
      <c r="E77" s="10"/>
      <c r="F77" s="10"/>
      <c r="G77" s="83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5.75" customHeight="1">
      <c r="A78" s="10"/>
      <c r="B78" s="10"/>
      <c r="C78" s="10"/>
      <c r="D78" s="10"/>
      <c r="E78" s="10"/>
      <c r="F78" s="10"/>
      <c r="G78" s="83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5.75" customHeight="1">
      <c r="A79" s="10"/>
      <c r="B79" s="10"/>
      <c r="C79" s="10"/>
      <c r="D79" s="10"/>
      <c r="E79" s="10"/>
      <c r="F79" s="10"/>
      <c r="G79" s="83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5.75" customHeight="1">
      <c r="A80" s="10"/>
      <c r="B80" s="10"/>
      <c r="C80" s="10"/>
      <c r="D80" s="10"/>
      <c r="E80" s="10"/>
      <c r="F80" s="10"/>
      <c r="G80" s="83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5.75" customHeight="1">
      <c r="A81" s="10"/>
      <c r="B81" s="10"/>
      <c r="C81" s="10"/>
      <c r="D81" s="10"/>
      <c r="E81" s="10"/>
      <c r="F81" s="10"/>
      <c r="G81" s="83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5.75" customHeight="1">
      <c r="A82" s="10"/>
      <c r="B82" s="10"/>
      <c r="C82" s="10"/>
      <c r="D82" s="10"/>
      <c r="E82" s="10"/>
      <c r="F82" s="10"/>
      <c r="G82" s="83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5.75" customHeight="1">
      <c r="A83" s="10"/>
      <c r="B83" s="10"/>
      <c r="C83" s="10"/>
      <c r="D83" s="10"/>
      <c r="E83" s="10"/>
      <c r="F83" s="10"/>
      <c r="G83" s="83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5.75" customHeight="1">
      <c r="A84" s="10"/>
      <c r="B84" s="10"/>
      <c r="C84" s="10"/>
      <c r="D84" s="10"/>
      <c r="E84" s="10"/>
      <c r="F84" s="10"/>
      <c r="G84" s="83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5.75" customHeight="1">
      <c r="A85" s="10"/>
      <c r="B85" s="10"/>
      <c r="C85" s="10"/>
      <c r="D85" s="10"/>
      <c r="E85" s="10"/>
      <c r="F85" s="10"/>
      <c r="G85" s="83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5.75" customHeight="1">
      <c r="A86" s="10"/>
      <c r="B86" s="10"/>
      <c r="C86" s="10"/>
      <c r="D86" s="10"/>
      <c r="E86" s="10"/>
      <c r="F86" s="10"/>
      <c r="G86" s="83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5.75" customHeight="1">
      <c r="A87" s="10"/>
      <c r="B87" s="10"/>
      <c r="C87" s="10"/>
      <c r="D87" s="10"/>
      <c r="E87" s="10"/>
      <c r="F87" s="10"/>
      <c r="G87" s="83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5.75" customHeight="1">
      <c r="A88" s="10"/>
      <c r="B88" s="10"/>
      <c r="C88" s="10"/>
      <c r="D88" s="10"/>
      <c r="E88" s="10"/>
      <c r="F88" s="10"/>
      <c r="G88" s="83"/>
      <c r="H88" s="10"/>
      <c r="I88" s="10"/>
      <c r="J88" s="68"/>
      <c r="K88" s="68"/>
      <c r="L88" s="68"/>
      <c r="M88" s="68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5.75" customHeight="1">
      <c r="A89" s="10"/>
      <c r="B89" s="10"/>
      <c r="C89" s="10"/>
      <c r="D89" s="10"/>
      <c r="E89" s="10"/>
      <c r="F89" s="10"/>
      <c r="G89" s="83"/>
      <c r="H89" s="10"/>
      <c r="I89" s="10"/>
      <c r="J89" s="68"/>
      <c r="K89" s="68"/>
      <c r="L89" s="68"/>
      <c r="M89" s="68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5.75" customHeight="1">
      <c r="A90" s="10"/>
      <c r="B90" s="10"/>
      <c r="C90" s="10"/>
      <c r="D90" s="10"/>
      <c r="E90" s="10"/>
      <c r="F90" s="10"/>
      <c r="G90" s="83"/>
      <c r="H90" s="10"/>
      <c r="I90" s="10"/>
      <c r="J90" s="68"/>
      <c r="K90" s="68"/>
      <c r="L90" s="68"/>
      <c r="M90" s="68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5.75" customHeight="1">
      <c r="A91" s="10"/>
      <c r="B91" s="10"/>
      <c r="C91" s="10"/>
      <c r="D91" s="10"/>
      <c r="E91" s="10"/>
      <c r="F91" s="10"/>
      <c r="G91" s="83"/>
      <c r="H91" s="10"/>
      <c r="I91" s="10"/>
      <c r="J91" s="68"/>
      <c r="K91" s="68"/>
      <c r="L91" s="68"/>
      <c r="M91" s="68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5.75" customHeight="1">
      <c r="A92" s="10"/>
      <c r="B92" s="10"/>
      <c r="C92" s="10"/>
      <c r="D92" s="10"/>
      <c r="E92" s="10"/>
      <c r="F92" s="10"/>
      <c r="G92" s="83"/>
      <c r="H92" s="10"/>
      <c r="I92" s="10"/>
      <c r="J92" s="68"/>
      <c r="K92" s="68"/>
      <c r="L92" s="68"/>
      <c r="M92" s="68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5.75" customHeight="1">
      <c r="A93" s="10"/>
      <c r="B93" s="10"/>
      <c r="C93" s="10"/>
      <c r="D93" s="10"/>
      <c r="E93" s="10"/>
      <c r="F93" s="10"/>
      <c r="G93" s="83"/>
      <c r="H93" s="10"/>
      <c r="I93" s="10"/>
      <c r="J93" s="68"/>
      <c r="K93" s="68"/>
      <c r="L93" s="68"/>
      <c r="M93" s="68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5.75" customHeight="1">
      <c r="A94" s="10"/>
      <c r="B94" s="10"/>
      <c r="C94" s="10"/>
      <c r="D94" s="10"/>
      <c r="E94" s="10"/>
      <c r="F94" s="10"/>
      <c r="G94" s="83"/>
      <c r="H94" s="10"/>
      <c r="I94" s="10"/>
      <c r="J94" s="68"/>
      <c r="K94" s="68"/>
      <c r="L94" s="68"/>
      <c r="M94" s="68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5.75" customHeight="1">
      <c r="A95" s="10"/>
      <c r="B95" s="10"/>
      <c r="C95" s="10"/>
      <c r="D95" s="10"/>
      <c r="E95" s="10"/>
      <c r="F95" s="10"/>
      <c r="G95" s="83"/>
      <c r="H95" s="10"/>
      <c r="I95" s="10"/>
      <c r="J95" s="68"/>
      <c r="K95" s="68"/>
      <c r="L95" s="68"/>
      <c r="M95" s="68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5.75" customHeight="1">
      <c r="A96" s="10"/>
      <c r="B96" s="10"/>
      <c r="C96" s="10"/>
      <c r="D96" s="10"/>
      <c r="E96" s="10"/>
      <c r="F96" s="10"/>
      <c r="G96" s="83"/>
      <c r="H96" s="10"/>
      <c r="I96" s="10"/>
      <c r="J96" s="68"/>
      <c r="K96" s="68"/>
      <c r="L96" s="68"/>
      <c r="M96" s="68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5.75" customHeight="1">
      <c r="A97" s="10"/>
      <c r="B97" s="10"/>
      <c r="C97" s="10"/>
      <c r="D97" s="10"/>
      <c r="E97" s="10"/>
      <c r="F97" s="10"/>
      <c r="G97" s="83"/>
      <c r="H97" s="10"/>
      <c r="I97" s="10"/>
      <c r="J97" s="68"/>
      <c r="K97" s="68"/>
      <c r="L97" s="68"/>
      <c r="M97" s="68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5.75" customHeight="1">
      <c r="A98" s="10"/>
      <c r="B98" s="10"/>
      <c r="C98" s="10"/>
      <c r="D98" s="10"/>
      <c r="E98" s="10"/>
      <c r="F98" s="10"/>
      <c r="G98" s="83"/>
      <c r="H98" s="10"/>
      <c r="I98" s="10"/>
      <c r="J98" s="68"/>
      <c r="K98" s="68"/>
      <c r="L98" s="68"/>
      <c r="M98" s="68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5.75" customHeight="1">
      <c r="A99" s="10"/>
      <c r="B99" s="10"/>
      <c r="C99" s="10"/>
      <c r="D99" s="10"/>
      <c r="E99" s="10"/>
      <c r="F99" s="10"/>
      <c r="G99" s="83"/>
      <c r="H99" s="10"/>
      <c r="I99" s="10"/>
      <c r="J99" s="68"/>
      <c r="K99" s="68"/>
      <c r="L99" s="68"/>
      <c r="M99" s="68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5.75" customHeight="1">
      <c r="A100" s="10"/>
      <c r="B100" s="10"/>
      <c r="C100" s="10"/>
      <c r="D100" s="10"/>
      <c r="E100" s="10"/>
      <c r="F100" s="10"/>
      <c r="G100" s="83"/>
      <c r="H100" s="10"/>
      <c r="I100" s="10"/>
      <c r="J100" s="68"/>
      <c r="K100" s="68"/>
      <c r="L100" s="68"/>
      <c r="M100" s="68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5.75" customHeight="1">
      <c r="A101" s="10"/>
      <c r="B101" s="10"/>
      <c r="C101" s="10"/>
      <c r="D101" s="10"/>
      <c r="E101" s="10"/>
      <c r="F101" s="10"/>
      <c r="G101" s="83"/>
      <c r="H101" s="10"/>
      <c r="I101" s="10"/>
      <c r="J101" s="68"/>
      <c r="K101" s="68"/>
      <c r="L101" s="68"/>
      <c r="M101" s="68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5.75" customHeight="1">
      <c r="A102" s="10"/>
      <c r="B102" s="10"/>
      <c r="C102" s="10"/>
      <c r="D102" s="10"/>
      <c r="E102" s="10"/>
      <c r="F102" s="10"/>
      <c r="G102" s="83"/>
      <c r="H102" s="10"/>
      <c r="I102" s="10"/>
      <c r="J102" s="68"/>
      <c r="K102" s="68"/>
      <c r="L102" s="68"/>
      <c r="M102" s="68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5.75" customHeight="1">
      <c r="A103" s="10"/>
      <c r="B103" s="10"/>
      <c r="C103" s="10"/>
      <c r="D103" s="10"/>
      <c r="E103" s="10"/>
      <c r="F103" s="10"/>
      <c r="G103" s="83"/>
      <c r="H103" s="10"/>
      <c r="I103" s="10"/>
      <c r="J103" s="68"/>
      <c r="K103" s="68"/>
      <c r="L103" s="68"/>
      <c r="M103" s="68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5.75" customHeight="1">
      <c r="A104" s="10"/>
      <c r="B104" s="10"/>
      <c r="C104" s="10"/>
      <c r="D104" s="10"/>
      <c r="E104" s="10"/>
      <c r="F104" s="10"/>
      <c r="G104" s="83"/>
      <c r="H104" s="10"/>
      <c r="I104" s="10"/>
      <c r="J104" s="68"/>
      <c r="K104" s="68"/>
      <c r="L104" s="68"/>
      <c r="M104" s="68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5.75" customHeight="1">
      <c r="A105" s="10"/>
      <c r="B105" s="10"/>
      <c r="C105" s="10"/>
      <c r="D105" s="10"/>
      <c r="E105" s="10"/>
      <c r="F105" s="10"/>
      <c r="G105" s="83"/>
      <c r="H105" s="10"/>
      <c r="I105" s="10"/>
      <c r="J105" s="68"/>
      <c r="K105" s="68"/>
      <c r="L105" s="68"/>
      <c r="M105" s="68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5.75" customHeight="1">
      <c r="A106" s="10"/>
      <c r="B106" s="10"/>
      <c r="C106" s="10"/>
      <c r="D106" s="10"/>
      <c r="E106" s="10"/>
      <c r="F106" s="10"/>
      <c r="G106" s="83"/>
      <c r="H106" s="10"/>
      <c r="I106" s="10"/>
      <c r="J106" s="68"/>
      <c r="K106" s="68"/>
      <c r="L106" s="68"/>
      <c r="M106" s="68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5.75" customHeight="1">
      <c r="A107" s="10"/>
      <c r="B107" s="10"/>
      <c r="C107" s="10"/>
      <c r="D107" s="10"/>
      <c r="E107" s="10"/>
      <c r="F107" s="10"/>
      <c r="G107" s="83"/>
      <c r="H107" s="10"/>
      <c r="I107" s="10"/>
      <c r="J107" s="68"/>
      <c r="K107" s="68"/>
      <c r="L107" s="68"/>
      <c r="M107" s="68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5.75" customHeight="1">
      <c r="A108" s="10"/>
      <c r="B108" s="10"/>
      <c r="C108" s="10"/>
      <c r="D108" s="10"/>
      <c r="E108" s="10"/>
      <c r="F108" s="10"/>
      <c r="G108" s="83"/>
      <c r="H108" s="10"/>
      <c r="I108" s="10"/>
      <c r="J108" s="68"/>
      <c r="K108" s="68"/>
      <c r="L108" s="68"/>
      <c r="M108" s="68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5.75" customHeight="1">
      <c r="A109" s="10"/>
      <c r="B109" s="10"/>
      <c r="C109" s="10"/>
      <c r="D109" s="10"/>
      <c r="E109" s="10"/>
      <c r="F109" s="10"/>
      <c r="G109" s="83"/>
      <c r="H109" s="10"/>
      <c r="I109" s="10"/>
      <c r="J109" s="68"/>
      <c r="K109" s="68"/>
      <c r="L109" s="68"/>
      <c r="M109" s="68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5.75" customHeight="1">
      <c r="A110" s="10"/>
      <c r="B110" s="10"/>
      <c r="C110" s="10"/>
      <c r="D110" s="10"/>
      <c r="E110" s="10"/>
      <c r="F110" s="10"/>
      <c r="G110" s="83"/>
      <c r="H110" s="10"/>
      <c r="I110" s="10"/>
      <c r="J110" s="68"/>
      <c r="K110" s="68"/>
      <c r="L110" s="68"/>
      <c r="M110" s="68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5.75" customHeight="1">
      <c r="A111" s="10"/>
      <c r="B111" s="10"/>
      <c r="C111" s="10"/>
      <c r="D111" s="10"/>
      <c r="E111" s="10"/>
      <c r="F111" s="10"/>
      <c r="G111" s="83"/>
      <c r="H111" s="10"/>
      <c r="I111" s="10"/>
      <c r="J111" s="68"/>
      <c r="K111" s="68"/>
      <c r="L111" s="68"/>
      <c r="M111" s="68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5.75" customHeight="1">
      <c r="A112" s="10"/>
      <c r="B112" s="10"/>
      <c r="C112" s="10"/>
      <c r="D112" s="10"/>
      <c r="E112" s="10"/>
      <c r="F112" s="10"/>
      <c r="G112" s="83"/>
      <c r="H112" s="10"/>
      <c r="I112" s="10"/>
      <c r="J112" s="68"/>
      <c r="K112" s="68"/>
      <c r="L112" s="68"/>
      <c r="M112" s="68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5.75" customHeight="1">
      <c r="A113" s="10"/>
      <c r="B113" s="10"/>
      <c r="C113" s="10"/>
      <c r="D113" s="10"/>
      <c r="E113" s="10"/>
      <c r="F113" s="10"/>
      <c r="G113" s="83"/>
      <c r="H113" s="10"/>
      <c r="I113" s="10"/>
      <c r="J113" s="68"/>
      <c r="K113" s="68"/>
      <c r="L113" s="68"/>
      <c r="M113" s="68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5.75" customHeight="1">
      <c r="A114" s="10"/>
      <c r="B114" s="10"/>
      <c r="C114" s="10"/>
      <c r="D114" s="10"/>
      <c r="E114" s="10"/>
      <c r="F114" s="10"/>
      <c r="G114" s="83"/>
      <c r="H114" s="10"/>
      <c r="I114" s="10"/>
      <c r="J114" s="68"/>
      <c r="K114" s="68"/>
      <c r="L114" s="68"/>
      <c r="M114" s="68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5.75" customHeight="1">
      <c r="A115" s="10"/>
      <c r="B115" s="10"/>
      <c r="C115" s="10"/>
      <c r="D115" s="10"/>
      <c r="E115" s="10"/>
      <c r="F115" s="10"/>
      <c r="G115" s="83"/>
      <c r="H115" s="10"/>
      <c r="I115" s="10"/>
      <c r="J115" s="68"/>
      <c r="K115" s="68"/>
      <c r="L115" s="68"/>
      <c r="M115" s="68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5.75" customHeight="1">
      <c r="A116" s="10"/>
      <c r="B116" s="10"/>
      <c r="C116" s="10"/>
      <c r="D116" s="10"/>
      <c r="E116" s="10"/>
      <c r="F116" s="10"/>
      <c r="G116" s="83"/>
      <c r="H116" s="10"/>
      <c r="I116" s="10"/>
      <c r="J116" s="68"/>
      <c r="K116" s="68"/>
      <c r="L116" s="68"/>
      <c r="M116" s="68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5.75" customHeight="1">
      <c r="A117" s="10"/>
      <c r="B117" s="10"/>
      <c r="C117" s="10"/>
      <c r="D117" s="10"/>
      <c r="E117" s="10"/>
      <c r="F117" s="10"/>
      <c r="G117" s="83"/>
      <c r="H117" s="10"/>
      <c r="I117" s="10"/>
      <c r="J117" s="68"/>
      <c r="K117" s="68"/>
      <c r="L117" s="68"/>
      <c r="M117" s="68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5.75" customHeight="1">
      <c r="A118" s="10"/>
      <c r="B118" s="10"/>
      <c r="C118" s="10"/>
      <c r="D118" s="10"/>
      <c r="E118" s="10"/>
      <c r="F118" s="10"/>
      <c r="G118" s="83"/>
      <c r="H118" s="10"/>
      <c r="I118" s="10"/>
      <c r="J118" s="68"/>
      <c r="K118" s="68"/>
      <c r="L118" s="68"/>
      <c r="M118" s="68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5.75" customHeight="1">
      <c r="A119" s="10"/>
      <c r="B119" s="10"/>
      <c r="C119" s="10"/>
      <c r="D119" s="10"/>
      <c r="E119" s="10"/>
      <c r="F119" s="10"/>
      <c r="G119" s="83"/>
      <c r="H119" s="10"/>
      <c r="I119" s="10"/>
      <c r="J119" s="68"/>
      <c r="K119" s="68"/>
      <c r="L119" s="68"/>
      <c r="M119" s="68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5.75" customHeight="1">
      <c r="A120" s="10"/>
      <c r="B120" s="10"/>
      <c r="C120" s="10"/>
      <c r="D120" s="10"/>
      <c r="E120" s="10"/>
      <c r="F120" s="10"/>
      <c r="G120" s="83"/>
      <c r="H120" s="10"/>
      <c r="I120" s="10"/>
      <c r="J120" s="68"/>
      <c r="K120" s="68"/>
      <c r="L120" s="68"/>
      <c r="M120" s="68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5.75" customHeight="1">
      <c r="A121" s="10"/>
      <c r="B121" s="10"/>
      <c r="C121" s="10"/>
      <c r="D121" s="10"/>
      <c r="E121" s="10"/>
      <c r="F121" s="10"/>
      <c r="G121" s="83"/>
      <c r="H121" s="10"/>
      <c r="I121" s="10"/>
      <c r="J121" s="68"/>
      <c r="K121" s="68"/>
      <c r="L121" s="68"/>
      <c r="M121" s="68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5.75" customHeight="1">
      <c r="A122" s="10"/>
      <c r="B122" s="10"/>
      <c r="C122" s="10"/>
      <c r="D122" s="10"/>
      <c r="E122" s="10"/>
      <c r="F122" s="10"/>
      <c r="G122" s="83"/>
      <c r="H122" s="10"/>
      <c r="I122" s="10"/>
      <c r="J122" s="68"/>
      <c r="K122" s="68"/>
      <c r="L122" s="68"/>
      <c r="M122" s="68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5.75" customHeight="1">
      <c r="A123" s="10"/>
      <c r="B123" s="10"/>
      <c r="C123" s="10"/>
      <c r="D123" s="10"/>
      <c r="E123" s="10"/>
      <c r="F123" s="10"/>
      <c r="G123" s="83"/>
      <c r="H123" s="10"/>
      <c r="I123" s="10"/>
      <c r="J123" s="68"/>
      <c r="K123" s="68"/>
      <c r="L123" s="68"/>
      <c r="M123" s="68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5.75" customHeight="1">
      <c r="A124" s="10"/>
      <c r="B124" s="10"/>
      <c r="C124" s="10"/>
      <c r="D124" s="10"/>
      <c r="E124" s="10"/>
      <c r="F124" s="10"/>
      <c r="G124" s="83"/>
      <c r="H124" s="10"/>
      <c r="I124" s="10"/>
      <c r="J124" s="68"/>
      <c r="K124" s="68"/>
      <c r="L124" s="68"/>
      <c r="M124" s="68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5.75" customHeight="1">
      <c r="A125" s="10"/>
      <c r="B125" s="10"/>
      <c r="C125" s="10"/>
      <c r="D125" s="10"/>
      <c r="E125" s="10"/>
      <c r="F125" s="10"/>
      <c r="G125" s="83"/>
      <c r="H125" s="10"/>
      <c r="I125" s="10"/>
      <c r="J125" s="10"/>
      <c r="K125" s="10"/>
      <c r="L125" s="10"/>
      <c r="M125" s="68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5.75" customHeight="1">
      <c r="A126" s="10"/>
      <c r="B126" s="10"/>
      <c r="C126" s="10"/>
      <c r="D126" s="10"/>
      <c r="E126" s="10"/>
      <c r="F126" s="10"/>
      <c r="G126" s="83"/>
      <c r="H126" s="10"/>
      <c r="I126" s="10"/>
      <c r="J126" s="68"/>
      <c r="K126" s="68"/>
      <c r="L126" s="68"/>
      <c r="M126" s="68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5.75" customHeight="1">
      <c r="A127" s="10"/>
      <c r="B127" s="10"/>
      <c r="C127" s="10"/>
      <c r="D127" s="10"/>
      <c r="E127" s="10"/>
      <c r="F127" s="10"/>
      <c r="G127" s="83"/>
      <c r="H127" s="10"/>
      <c r="I127" s="10"/>
      <c r="J127" s="68"/>
      <c r="K127" s="68"/>
      <c r="L127" s="68"/>
      <c r="M127" s="68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5.75" customHeight="1">
      <c r="A128" s="10"/>
      <c r="B128" s="10"/>
      <c r="C128" s="10"/>
      <c r="D128" s="10"/>
      <c r="E128" s="10"/>
      <c r="F128" s="10"/>
      <c r="G128" s="83"/>
      <c r="H128" s="10"/>
      <c r="I128" s="10"/>
      <c r="J128" s="68"/>
      <c r="K128" s="68"/>
      <c r="L128" s="68"/>
      <c r="M128" s="68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5.75" customHeight="1">
      <c r="A129" s="10"/>
      <c r="B129" s="10"/>
      <c r="C129" s="10"/>
      <c r="D129" s="10"/>
      <c r="E129" s="10"/>
      <c r="F129" s="10"/>
      <c r="G129" s="83"/>
      <c r="H129" s="10"/>
      <c r="I129" s="10"/>
      <c r="J129" s="10"/>
      <c r="K129" s="10"/>
      <c r="L129" s="10"/>
      <c r="M129" s="68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5.75" customHeight="1">
      <c r="A130" s="10"/>
      <c r="B130" s="10"/>
      <c r="C130" s="10"/>
      <c r="D130" s="10"/>
      <c r="E130" s="10"/>
      <c r="F130" s="10"/>
      <c r="G130" s="83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5.75" customHeight="1">
      <c r="A131" s="10"/>
      <c r="B131" s="10"/>
      <c r="C131" s="10"/>
      <c r="D131" s="10"/>
      <c r="E131" s="10"/>
      <c r="F131" s="10"/>
      <c r="G131" s="83"/>
      <c r="H131" s="10"/>
      <c r="I131" s="10"/>
      <c r="J131" s="10"/>
      <c r="K131" s="10"/>
      <c r="L131" s="10"/>
      <c r="M131" s="68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5.75" customHeight="1">
      <c r="A132" s="10"/>
      <c r="B132" s="10"/>
      <c r="C132" s="10"/>
      <c r="D132" s="10"/>
      <c r="E132" s="10"/>
      <c r="F132" s="10"/>
      <c r="G132" s="83"/>
      <c r="H132" s="10"/>
      <c r="I132" s="10"/>
      <c r="J132" s="10"/>
      <c r="K132" s="10"/>
      <c r="L132" s="10"/>
      <c r="M132" s="68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5.75" customHeight="1">
      <c r="A133" s="10"/>
      <c r="B133" s="10"/>
      <c r="C133" s="10"/>
      <c r="D133" s="10"/>
      <c r="E133" s="10"/>
      <c r="F133" s="10"/>
      <c r="G133" s="83"/>
      <c r="H133" s="10"/>
      <c r="I133" s="10"/>
      <c r="J133" s="68"/>
      <c r="K133" s="68"/>
      <c r="L133" s="68"/>
      <c r="M133" s="68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5.75" customHeight="1">
      <c r="A134" s="10"/>
      <c r="B134" s="10"/>
      <c r="C134" s="10"/>
      <c r="D134" s="10"/>
      <c r="E134" s="10"/>
      <c r="F134" s="10"/>
      <c r="G134" s="83"/>
      <c r="H134" s="10"/>
      <c r="I134" s="10"/>
      <c r="J134" s="68"/>
      <c r="K134" s="68"/>
      <c r="L134" s="68"/>
      <c r="M134" s="68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5.75" customHeight="1">
      <c r="A135" s="10"/>
      <c r="B135" s="10"/>
      <c r="C135" s="10"/>
      <c r="D135" s="10"/>
      <c r="E135" s="10"/>
      <c r="F135" s="10"/>
      <c r="G135" s="83"/>
      <c r="H135" s="10"/>
      <c r="I135" s="10"/>
      <c r="J135" s="68"/>
      <c r="K135" s="68"/>
      <c r="L135" s="68"/>
      <c r="M135" s="68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5.75" customHeight="1">
      <c r="A136" s="10"/>
      <c r="B136" s="10"/>
      <c r="C136" s="10"/>
      <c r="D136" s="10"/>
      <c r="E136" s="10"/>
      <c r="F136" s="10"/>
      <c r="G136" s="83"/>
      <c r="H136" s="10"/>
      <c r="I136" s="10"/>
      <c r="J136" s="68"/>
      <c r="K136" s="68"/>
      <c r="L136" s="68"/>
      <c r="M136" s="68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5.75" customHeight="1">
      <c r="A137" s="10"/>
      <c r="B137" s="10"/>
      <c r="C137" s="10"/>
      <c r="D137" s="10"/>
      <c r="E137" s="10"/>
      <c r="F137" s="10"/>
      <c r="G137" s="83"/>
      <c r="H137" s="10"/>
      <c r="I137" s="10"/>
      <c r="J137" s="68"/>
      <c r="K137" s="68"/>
      <c r="L137" s="68"/>
      <c r="M137" s="68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5.75" customHeight="1">
      <c r="A138" s="10"/>
      <c r="B138" s="10"/>
      <c r="C138" s="10"/>
      <c r="D138" s="10"/>
      <c r="E138" s="10"/>
      <c r="F138" s="10"/>
      <c r="G138" s="83"/>
      <c r="H138" s="10"/>
      <c r="I138" s="10"/>
      <c r="J138" s="68"/>
      <c r="K138" s="68"/>
      <c r="L138" s="68"/>
      <c r="M138" s="68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5.75" customHeight="1">
      <c r="A139" s="10"/>
      <c r="B139" s="10"/>
      <c r="C139" s="10"/>
      <c r="D139" s="10"/>
      <c r="E139" s="10"/>
      <c r="F139" s="10"/>
      <c r="G139" s="83"/>
      <c r="H139" s="10"/>
      <c r="I139" s="10"/>
      <c r="J139" s="68"/>
      <c r="K139" s="68"/>
      <c r="L139" s="68"/>
      <c r="M139" s="68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5.75" customHeight="1">
      <c r="A140" s="10"/>
      <c r="B140" s="10"/>
      <c r="C140" s="10"/>
      <c r="D140" s="10"/>
      <c r="E140" s="10"/>
      <c r="F140" s="10"/>
      <c r="G140" s="83"/>
      <c r="H140" s="10"/>
      <c r="I140" s="10"/>
      <c r="J140" s="68"/>
      <c r="K140" s="68"/>
      <c r="L140" s="68"/>
      <c r="M140" s="68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5.75" customHeight="1">
      <c r="A141" s="10"/>
      <c r="B141" s="10"/>
      <c r="C141" s="10"/>
      <c r="D141" s="10"/>
      <c r="E141" s="10"/>
      <c r="F141" s="10"/>
      <c r="G141" s="83"/>
      <c r="H141" s="10"/>
      <c r="I141" s="10"/>
      <c r="J141" s="68"/>
      <c r="K141" s="68"/>
      <c r="L141" s="68"/>
      <c r="M141" s="68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5.75" customHeight="1">
      <c r="A142" s="10"/>
      <c r="B142" s="10"/>
      <c r="C142" s="10"/>
      <c r="D142" s="10"/>
      <c r="E142" s="10"/>
      <c r="F142" s="10"/>
      <c r="G142" s="83"/>
      <c r="H142" s="10"/>
      <c r="I142" s="10"/>
      <c r="J142" s="68"/>
      <c r="K142" s="68"/>
      <c r="L142" s="68"/>
      <c r="M142" s="68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5.75" customHeight="1">
      <c r="A143" s="10"/>
      <c r="B143" s="10"/>
      <c r="C143" s="10"/>
      <c r="D143" s="10"/>
      <c r="E143" s="10"/>
      <c r="F143" s="10"/>
      <c r="G143" s="83"/>
      <c r="H143" s="10"/>
      <c r="I143" s="10"/>
      <c r="J143" s="68"/>
      <c r="K143" s="68"/>
      <c r="L143" s="68"/>
      <c r="M143" s="68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5.75" customHeight="1">
      <c r="A144" s="10"/>
      <c r="B144" s="10"/>
      <c r="C144" s="10"/>
      <c r="D144" s="10"/>
      <c r="E144" s="10"/>
      <c r="F144" s="10"/>
      <c r="G144" s="83"/>
      <c r="H144" s="10"/>
      <c r="I144" s="10"/>
      <c r="J144" s="68"/>
      <c r="K144" s="68"/>
      <c r="L144" s="68"/>
      <c r="M144" s="68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5.75" customHeight="1">
      <c r="A145" s="10"/>
      <c r="B145" s="10"/>
      <c r="C145" s="10"/>
      <c r="D145" s="10"/>
      <c r="E145" s="10"/>
      <c r="F145" s="10"/>
      <c r="G145" s="83"/>
      <c r="H145" s="10"/>
      <c r="I145" s="10"/>
      <c r="J145" s="68"/>
      <c r="K145" s="68"/>
      <c r="L145" s="68"/>
      <c r="M145" s="68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5.75" customHeight="1">
      <c r="A146" s="10"/>
      <c r="B146" s="10"/>
      <c r="C146" s="10"/>
      <c r="D146" s="10"/>
      <c r="E146" s="10"/>
      <c r="F146" s="10"/>
      <c r="G146" s="83"/>
      <c r="H146" s="10"/>
      <c r="I146" s="10"/>
      <c r="J146" s="68"/>
      <c r="K146" s="68"/>
      <c r="L146" s="68"/>
      <c r="M146" s="68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5.75" customHeight="1">
      <c r="A147" s="10"/>
      <c r="B147" s="10"/>
      <c r="C147" s="10"/>
      <c r="D147" s="10"/>
      <c r="E147" s="10"/>
      <c r="F147" s="10"/>
      <c r="G147" s="83"/>
      <c r="H147" s="10"/>
      <c r="I147" s="10"/>
      <c r="J147" s="68"/>
      <c r="K147" s="68"/>
      <c r="L147" s="68"/>
      <c r="M147" s="68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5.75" customHeight="1">
      <c r="A148" s="10"/>
      <c r="B148" s="10"/>
      <c r="C148" s="10"/>
      <c r="D148" s="10"/>
      <c r="E148" s="10"/>
      <c r="F148" s="10"/>
      <c r="G148" s="83"/>
      <c r="H148" s="10"/>
      <c r="I148" s="10"/>
      <c r="J148" s="68"/>
      <c r="K148" s="68"/>
      <c r="L148" s="68"/>
      <c r="M148" s="68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5.75" customHeight="1">
      <c r="A149" s="10"/>
      <c r="B149" s="10"/>
      <c r="C149" s="10"/>
      <c r="D149" s="10"/>
      <c r="E149" s="10"/>
      <c r="F149" s="10"/>
      <c r="G149" s="83"/>
      <c r="H149" s="10"/>
      <c r="I149" s="10"/>
      <c r="J149" s="68"/>
      <c r="K149" s="68"/>
      <c r="L149" s="68"/>
      <c r="M149" s="68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5.75" customHeight="1">
      <c r="A150" s="10"/>
      <c r="B150" s="10"/>
      <c r="C150" s="10"/>
      <c r="D150" s="10"/>
      <c r="E150" s="10"/>
      <c r="F150" s="10"/>
      <c r="G150" s="83"/>
      <c r="H150" s="10"/>
      <c r="I150" s="10"/>
      <c r="J150" s="68"/>
      <c r="K150" s="68"/>
      <c r="L150" s="68"/>
      <c r="M150" s="68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5.75" customHeight="1">
      <c r="A151" s="10"/>
      <c r="B151" s="10"/>
      <c r="C151" s="10"/>
      <c r="D151" s="10"/>
      <c r="E151" s="10"/>
      <c r="F151" s="10"/>
      <c r="G151" s="83"/>
      <c r="H151" s="10"/>
      <c r="I151" s="10"/>
      <c r="J151" s="68"/>
      <c r="K151" s="68"/>
      <c r="L151" s="68"/>
      <c r="M151" s="68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5.75" customHeight="1">
      <c r="A152" s="10"/>
      <c r="B152" s="10"/>
      <c r="C152" s="10"/>
      <c r="D152" s="10"/>
      <c r="E152" s="10"/>
      <c r="F152" s="10"/>
      <c r="G152" s="83"/>
      <c r="H152" s="10"/>
      <c r="I152" s="10"/>
      <c r="J152" s="68"/>
      <c r="K152" s="68"/>
      <c r="L152" s="68"/>
      <c r="M152" s="68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5.75" customHeight="1">
      <c r="A153" s="10"/>
      <c r="B153" s="10"/>
      <c r="C153" s="10"/>
      <c r="D153" s="10"/>
      <c r="E153" s="10"/>
      <c r="F153" s="10"/>
      <c r="G153" s="83"/>
      <c r="H153" s="10"/>
      <c r="I153" s="10"/>
      <c r="J153" s="68"/>
      <c r="K153" s="68"/>
      <c r="L153" s="68"/>
      <c r="M153" s="68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5.75" customHeight="1">
      <c r="A154" s="10"/>
      <c r="B154" s="10"/>
      <c r="C154" s="10"/>
      <c r="D154" s="10"/>
      <c r="E154" s="10"/>
      <c r="F154" s="10"/>
      <c r="G154" s="83"/>
      <c r="H154" s="10"/>
      <c r="I154" s="10"/>
      <c r="J154" s="68"/>
      <c r="K154" s="68"/>
      <c r="L154" s="68"/>
      <c r="M154" s="68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5.75" customHeight="1">
      <c r="A155" s="10"/>
      <c r="B155" s="10"/>
      <c r="C155" s="10"/>
      <c r="D155" s="10"/>
      <c r="E155" s="10"/>
      <c r="F155" s="10"/>
      <c r="G155" s="83"/>
      <c r="H155" s="10"/>
      <c r="I155" s="10"/>
      <c r="J155" s="68"/>
      <c r="K155" s="68"/>
      <c r="L155" s="68"/>
      <c r="M155" s="68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5.75" customHeight="1">
      <c r="A156" s="10"/>
      <c r="B156" s="10"/>
      <c r="C156" s="10"/>
      <c r="D156" s="10"/>
      <c r="E156" s="10"/>
      <c r="F156" s="10"/>
      <c r="G156" s="83"/>
      <c r="H156" s="10"/>
      <c r="I156" s="10"/>
      <c r="J156" s="68"/>
      <c r="K156" s="68"/>
      <c r="L156" s="68"/>
      <c r="M156" s="68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5.75" customHeight="1">
      <c r="A157" s="10"/>
      <c r="B157" s="10"/>
      <c r="C157" s="10"/>
      <c r="D157" s="10"/>
      <c r="E157" s="10"/>
      <c r="F157" s="10"/>
      <c r="G157" s="83"/>
      <c r="H157" s="10"/>
      <c r="I157" s="10"/>
      <c r="J157" s="68"/>
      <c r="K157" s="68"/>
      <c r="L157" s="68"/>
      <c r="M157" s="68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5.75" customHeight="1">
      <c r="A158" s="10"/>
      <c r="B158" s="10"/>
      <c r="C158" s="10"/>
      <c r="D158" s="10"/>
      <c r="E158" s="10"/>
      <c r="F158" s="10"/>
      <c r="G158" s="83"/>
      <c r="H158" s="10"/>
      <c r="I158" s="10"/>
      <c r="J158" s="10"/>
      <c r="K158" s="10"/>
      <c r="L158" s="10"/>
      <c r="M158" s="68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5.75" customHeight="1">
      <c r="A159" s="10"/>
      <c r="B159" s="10"/>
      <c r="C159" s="10"/>
      <c r="D159" s="10"/>
      <c r="E159" s="10"/>
      <c r="F159" s="10"/>
      <c r="G159" s="83"/>
      <c r="H159" s="10"/>
      <c r="I159" s="10"/>
      <c r="J159" s="10"/>
      <c r="K159" s="10"/>
      <c r="L159" s="10"/>
      <c r="M159" s="68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5.75" customHeight="1">
      <c r="A160" s="10"/>
      <c r="B160" s="10"/>
      <c r="C160" s="10"/>
      <c r="D160" s="10"/>
      <c r="E160" s="10"/>
      <c r="F160" s="10"/>
      <c r="G160" s="83"/>
      <c r="H160" s="10"/>
      <c r="I160" s="10"/>
      <c r="J160" s="10"/>
      <c r="K160" s="10"/>
      <c r="L160" s="10"/>
      <c r="M160" s="68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5.75" customHeight="1">
      <c r="A161" s="10"/>
      <c r="B161" s="10"/>
      <c r="C161" s="10"/>
      <c r="D161" s="10"/>
      <c r="E161" s="10"/>
      <c r="F161" s="10"/>
      <c r="G161" s="83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5.75" customHeight="1">
      <c r="A162" s="10"/>
      <c r="B162" s="10"/>
      <c r="C162" s="10"/>
      <c r="D162" s="10"/>
      <c r="E162" s="10"/>
      <c r="F162" s="10"/>
      <c r="G162" s="83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5.75" customHeight="1">
      <c r="A163" s="10"/>
      <c r="B163" s="10"/>
      <c r="C163" s="10"/>
      <c r="D163" s="10"/>
      <c r="E163" s="10"/>
      <c r="F163" s="10"/>
      <c r="G163" s="83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5.75" customHeight="1">
      <c r="A164" s="10"/>
      <c r="B164" s="10"/>
      <c r="C164" s="10"/>
      <c r="D164" s="10"/>
      <c r="E164" s="10"/>
      <c r="F164" s="10"/>
      <c r="G164" s="83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5.75" customHeight="1">
      <c r="A165" s="10"/>
      <c r="B165" s="10"/>
      <c r="C165" s="10"/>
      <c r="D165" s="10"/>
      <c r="E165" s="10"/>
      <c r="F165" s="10"/>
      <c r="G165" s="83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5.75" customHeight="1">
      <c r="A166" s="10"/>
      <c r="B166" s="10"/>
      <c r="C166" s="10"/>
      <c r="D166" s="10"/>
      <c r="E166" s="10"/>
      <c r="F166" s="10"/>
      <c r="G166" s="83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5.75" customHeight="1">
      <c r="A167" s="10"/>
      <c r="B167" s="10"/>
      <c r="C167" s="10"/>
      <c r="D167" s="10"/>
      <c r="E167" s="10"/>
      <c r="F167" s="10"/>
      <c r="G167" s="83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5.75" customHeight="1">
      <c r="A168" s="10"/>
      <c r="B168" s="10"/>
      <c r="C168" s="10"/>
      <c r="D168" s="10"/>
      <c r="E168" s="10"/>
      <c r="F168" s="10"/>
      <c r="G168" s="83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5.75" customHeight="1">
      <c r="A169" s="10"/>
      <c r="B169" s="10"/>
      <c r="C169" s="10"/>
      <c r="D169" s="10"/>
      <c r="E169" s="10"/>
      <c r="F169" s="10"/>
      <c r="G169" s="83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5.75" customHeight="1">
      <c r="A170" s="10"/>
      <c r="B170" s="10"/>
      <c r="C170" s="10"/>
      <c r="D170" s="10"/>
      <c r="E170" s="10"/>
      <c r="F170" s="10"/>
      <c r="G170" s="83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5.75" customHeight="1">
      <c r="A171" s="10"/>
      <c r="B171" s="10"/>
      <c r="C171" s="10"/>
      <c r="D171" s="10"/>
      <c r="E171" s="10"/>
      <c r="F171" s="10"/>
      <c r="G171" s="83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5.75" customHeight="1">
      <c r="A172" s="10"/>
      <c r="B172" s="10"/>
      <c r="C172" s="10"/>
      <c r="D172" s="10"/>
      <c r="E172" s="10"/>
      <c r="F172" s="10"/>
      <c r="G172" s="83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5.75" customHeight="1">
      <c r="A173" s="10"/>
      <c r="B173" s="10"/>
      <c r="C173" s="10"/>
      <c r="D173" s="10"/>
      <c r="E173" s="10"/>
      <c r="F173" s="10"/>
      <c r="G173" s="83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5.75" customHeight="1">
      <c r="A174" s="10"/>
      <c r="B174" s="10"/>
      <c r="C174" s="10"/>
      <c r="D174" s="10"/>
      <c r="E174" s="10"/>
      <c r="F174" s="10"/>
      <c r="G174" s="83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5.75" customHeight="1">
      <c r="A175" s="10"/>
      <c r="B175" s="10"/>
      <c r="C175" s="10"/>
      <c r="D175" s="10"/>
      <c r="E175" s="10"/>
      <c r="F175" s="10"/>
      <c r="G175" s="83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5.75" customHeight="1">
      <c r="A176" s="10"/>
      <c r="B176" s="10"/>
      <c r="C176" s="10"/>
      <c r="D176" s="10"/>
      <c r="E176" s="10"/>
      <c r="F176" s="10"/>
      <c r="G176" s="83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5.75" customHeight="1">
      <c r="A177" s="10"/>
      <c r="B177" s="10"/>
      <c r="C177" s="10"/>
      <c r="D177" s="10"/>
      <c r="E177" s="10"/>
      <c r="F177" s="10"/>
      <c r="G177" s="83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5.75" customHeight="1">
      <c r="A178" s="10"/>
      <c r="B178" s="10"/>
      <c r="C178" s="10"/>
      <c r="D178" s="10"/>
      <c r="E178" s="10"/>
      <c r="F178" s="10"/>
      <c r="G178" s="83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5.75" customHeight="1">
      <c r="A179" s="10"/>
      <c r="B179" s="10"/>
      <c r="C179" s="10"/>
      <c r="D179" s="10"/>
      <c r="E179" s="10"/>
      <c r="F179" s="10"/>
      <c r="G179" s="83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5.75" customHeight="1">
      <c r="A180" s="10"/>
      <c r="B180" s="10"/>
      <c r="C180" s="10"/>
      <c r="D180" s="10"/>
      <c r="E180" s="10"/>
      <c r="F180" s="10"/>
      <c r="G180" s="83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5.75" customHeight="1">
      <c r="A181" s="10"/>
      <c r="B181" s="10"/>
      <c r="C181" s="10"/>
      <c r="D181" s="10"/>
      <c r="E181" s="10"/>
      <c r="F181" s="10"/>
      <c r="G181" s="83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5.75" customHeight="1">
      <c r="A182" s="10"/>
      <c r="B182" s="10"/>
      <c r="C182" s="10"/>
      <c r="D182" s="10"/>
      <c r="E182" s="10"/>
      <c r="F182" s="10"/>
      <c r="G182" s="83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5.75" customHeight="1">
      <c r="A183" s="10"/>
      <c r="B183" s="10"/>
      <c r="C183" s="10"/>
      <c r="D183" s="10"/>
      <c r="E183" s="10"/>
      <c r="F183" s="10"/>
      <c r="G183" s="83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5.75" customHeight="1">
      <c r="A184" s="10"/>
      <c r="B184" s="10"/>
      <c r="C184" s="10"/>
      <c r="D184" s="10"/>
      <c r="E184" s="10"/>
      <c r="F184" s="10"/>
      <c r="G184" s="83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5.75" customHeight="1">
      <c r="A185" s="10"/>
      <c r="B185" s="10"/>
      <c r="C185" s="10"/>
      <c r="D185" s="10"/>
      <c r="E185" s="10"/>
      <c r="F185" s="10"/>
      <c r="G185" s="83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5.75" customHeight="1">
      <c r="A186" s="10"/>
      <c r="B186" s="10"/>
      <c r="C186" s="10"/>
      <c r="D186" s="10"/>
      <c r="E186" s="10"/>
      <c r="F186" s="10"/>
      <c r="G186" s="83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5.75" customHeight="1">
      <c r="A187" s="10"/>
      <c r="B187" s="10"/>
      <c r="C187" s="10"/>
      <c r="D187" s="10"/>
      <c r="E187" s="10"/>
      <c r="F187" s="10"/>
      <c r="G187" s="83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5.75" customHeight="1">
      <c r="A188" s="10"/>
      <c r="B188" s="10"/>
      <c r="C188" s="10"/>
      <c r="D188" s="10"/>
      <c r="E188" s="10"/>
      <c r="F188" s="10"/>
      <c r="G188" s="83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5.75" customHeight="1">
      <c r="A189" s="10"/>
      <c r="B189" s="10"/>
      <c r="C189" s="10"/>
      <c r="D189" s="10"/>
      <c r="E189" s="10"/>
      <c r="F189" s="10"/>
      <c r="G189" s="83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5.75" customHeight="1">
      <c r="A190" s="10"/>
      <c r="B190" s="10"/>
      <c r="C190" s="10"/>
      <c r="D190" s="10"/>
      <c r="E190" s="10"/>
      <c r="F190" s="10"/>
      <c r="G190" s="83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5.75" customHeight="1">
      <c r="A191" s="10"/>
      <c r="B191" s="10"/>
      <c r="C191" s="10"/>
      <c r="D191" s="10"/>
      <c r="E191" s="10"/>
      <c r="F191" s="10"/>
      <c r="G191" s="83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5.75" customHeight="1">
      <c r="A192" s="10"/>
      <c r="B192" s="10"/>
      <c r="C192" s="10"/>
      <c r="D192" s="10"/>
      <c r="E192" s="10"/>
      <c r="F192" s="10"/>
      <c r="G192" s="83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5.75" customHeight="1">
      <c r="A193" s="10"/>
      <c r="B193" s="10"/>
      <c r="C193" s="10"/>
      <c r="D193" s="10"/>
      <c r="E193" s="10"/>
      <c r="F193" s="10"/>
      <c r="G193" s="83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5.75" customHeight="1">
      <c r="A194" s="10"/>
      <c r="B194" s="10"/>
      <c r="C194" s="10"/>
      <c r="D194" s="10"/>
      <c r="E194" s="10"/>
      <c r="F194" s="10"/>
      <c r="G194" s="83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5.75" customHeight="1">
      <c r="A195" s="10"/>
      <c r="B195" s="10"/>
      <c r="C195" s="10"/>
      <c r="D195" s="10"/>
      <c r="E195" s="10"/>
      <c r="F195" s="10"/>
      <c r="G195" s="83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5.75" customHeight="1">
      <c r="A196" s="10"/>
      <c r="B196" s="10"/>
      <c r="C196" s="10"/>
      <c r="D196" s="10"/>
      <c r="E196" s="10"/>
      <c r="F196" s="10"/>
      <c r="G196" s="83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5.75" customHeight="1">
      <c r="A197" s="10"/>
      <c r="B197" s="10"/>
      <c r="C197" s="10"/>
      <c r="D197" s="10"/>
      <c r="E197" s="10"/>
      <c r="F197" s="10"/>
      <c r="G197" s="83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5.75" customHeight="1">
      <c r="A198" s="10"/>
      <c r="B198" s="10"/>
      <c r="C198" s="10"/>
      <c r="D198" s="10"/>
      <c r="E198" s="10"/>
      <c r="F198" s="10"/>
      <c r="G198" s="83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5.75" customHeight="1">
      <c r="A199" s="10"/>
      <c r="B199" s="10"/>
      <c r="C199" s="10"/>
      <c r="D199" s="10"/>
      <c r="E199" s="10"/>
      <c r="F199" s="10"/>
      <c r="G199" s="83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5.75" customHeight="1">
      <c r="A200" s="10"/>
      <c r="B200" s="10"/>
      <c r="C200" s="10"/>
      <c r="D200" s="10"/>
      <c r="E200" s="10"/>
      <c r="F200" s="10"/>
      <c r="G200" s="83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5.75" customHeight="1">
      <c r="A201" s="10"/>
      <c r="B201" s="10"/>
      <c r="C201" s="10"/>
      <c r="D201" s="10"/>
      <c r="E201" s="10"/>
      <c r="F201" s="10"/>
      <c r="G201" s="83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5.75" customHeight="1">
      <c r="A202" s="10"/>
      <c r="B202" s="10"/>
      <c r="C202" s="10"/>
      <c r="D202" s="10"/>
      <c r="E202" s="10"/>
      <c r="F202" s="10"/>
      <c r="G202" s="83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5.75" customHeight="1">
      <c r="A203" s="10"/>
      <c r="B203" s="10"/>
      <c r="C203" s="10"/>
      <c r="D203" s="10"/>
      <c r="E203" s="10"/>
      <c r="F203" s="10"/>
      <c r="G203" s="83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5.75" customHeight="1">
      <c r="A204" s="10"/>
      <c r="B204" s="10"/>
      <c r="C204" s="10"/>
      <c r="D204" s="10"/>
      <c r="E204" s="10"/>
      <c r="F204" s="10"/>
      <c r="G204" s="83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5.75" customHeight="1">
      <c r="A205" s="10"/>
      <c r="B205" s="10"/>
      <c r="C205" s="10"/>
      <c r="D205" s="10"/>
      <c r="E205" s="10"/>
      <c r="F205" s="10"/>
      <c r="G205" s="83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5.75" customHeight="1">
      <c r="A206" s="10"/>
      <c r="B206" s="10"/>
      <c r="C206" s="10"/>
      <c r="D206" s="10"/>
      <c r="E206" s="10"/>
      <c r="F206" s="10"/>
      <c r="G206" s="83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5.75" customHeight="1">
      <c r="A207" s="10"/>
      <c r="B207" s="10"/>
      <c r="C207" s="10"/>
      <c r="D207" s="10"/>
      <c r="E207" s="10"/>
      <c r="F207" s="10"/>
      <c r="G207" s="83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5.75" customHeight="1">
      <c r="A208" s="10"/>
      <c r="B208" s="10"/>
      <c r="C208" s="10"/>
      <c r="D208" s="10"/>
      <c r="E208" s="10"/>
      <c r="F208" s="10"/>
      <c r="G208" s="83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5.75" customHeight="1">
      <c r="A209" s="10"/>
      <c r="B209" s="10"/>
      <c r="C209" s="10"/>
      <c r="D209" s="10"/>
      <c r="E209" s="10"/>
      <c r="F209" s="10"/>
      <c r="G209" s="83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5.75" customHeight="1">
      <c r="A210" s="10"/>
      <c r="B210" s="10"/>
      <c r="C210" s="10"/>
      <c r="D210" s="10"/>
      <c r="E210" s="10"/>
      <c r="F210" s="10"/>
      <c r="G210" s="83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5.75" customHeight="1">
      <c r="A211" s="10"/>
      <c r="B211" s="10"/>
      <c r="C211" s="10"/>
      <c r="D211" s="10"/>
      <c r="E211" s="10"/>
      <c r="F211" s="10"/>
      <c r="G211" s="83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5.75" customHeight="1">
      <c r="A212" s="10"/>
      <c r="B212" s="10"/>
      <c r="C212" s="10"/>
      <c r="D212" s="10"/>
      <c r="E212" s="10"/>
      <c r="F212" s="10"/>
      <c r="G212" s="83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5.75" customHeight="1">
      <c r="A213" s="10"/>
      <c r="B213" s="10"/>
      <c r="C213" s="10"/>
      <c r="D213" s="10"/>
      <c r="E213" s="10"/>
      <c r="F213" s="10"/>
      <c r="G213" s="83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5.75" customHeight="1">
      <c r="A214" s="10"/>
      <c r="B214" s="10"/>
      <c r="C214" s="10"/>
      <c r="D214" s="10"/>
      <c r="E214" s="10"/>
      <c r="F214" s="10"/>
      <c r="G214" s="83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5.75" customHeight="1">
      <c r="A215" s="10"/>
      <c r="B215" s="10"/>
      <c r="C215" s="10"/>
      <c r="D215" s="10"/>
      <c r="E215" s="10"/>
      <c r="F215" s="10"/>
      <c r="G215" s="83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5.75" customHeight="1">
      <c r="A216" s="10"/>
      <c r="B216" s="10"/>
      <c r="C216" s="10"/>
      <c r="D216" s="10"/>
      <c r="E216" s="10"/>
      <c r="F216" s="10"/>
      <c r="G216" s="83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5.75" customHeight="1">
      <c r="A217" s="10"/>
      <c r="B217" s="10"/>
      <c r="C217" s="10"/>
      <c r="D217" s="10"/>
      <c r="E217" s="10"/>
      <c r="F217" s="10"/>
      <c r="G217" s="83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5.75" customHeight="1">
      <c r="A218" s="10"/>
      <c r="B218" s="10"/>
      <c r="C218" s="10"/>
      <c r="D218" s="10"/>
      <c r="E218" s="10"/>
      <c r="F218" s="10"/>
      <c r="G218" s="83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5.75" customHeight="1">
      <c r="A219" s="10"/>
      <c r="B219" s="10"/>
      <c r="C219" s="10"/>
      <c r="D219" s="10"/>
      <c r="E219" s="10"/>
      <c r="F219" s="10"/>
      <c r="G219" s="83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5.75" customHeight="1">
      <c r="A220" s="10"/>
      <c r="B220" s="10"/>
      <c r="C220" s="10"/>
      <c r="D220" s="10"/>
      <c r="E220" s="10"/>
      <c r="F220" s="10"/>
      <c r="G220" s="83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5.75" customHeight="1">
      <c r="A221" s="10"/>
      <c r="B221" s="10"/>
      <c r="C221" s="10"/>
      <c r="D221" s="10"/>
      <c r="E221" s="10"/>
      <c r="F221" s="10"/>
      <c r="G221" s="83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5.75" customHeight="1">
      <c r="A222" s="10"/>
      <c r="B222" s="10"/>
      <c r="C222" s="10"/>
      <c r="D222" s="10"/>
      <c r="E222" s="10"/>
      <c r="F222" s="10"/>
      <c r="G222" s="83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5.75" customHeight="1">
      <c r="A223" s="10"/>
      <c r="B223" s="10"/>
      <c r="C223" s="10"/>
      <c r="D223" s="10"/>
      <c r="E223" s="10"/>
      <c r="F223" s="10"/>
      <c r="G223" s="83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5.75" customHeight="1">
      <c r="A224" s="10"/>
      <c r="B224" s="10"/>
      <c r="C224" s="10"/>
      <c r="D224" s="10"/>
      <c r="E224" s="10"/>
      <c r="F224" s="10"/>
      <c r="G224" s="83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5.75" customHeight="1">
      <c r="A225" s="10"/>
      <c r="B225" s="10"/>
      <c r="C225" s="10"/>
      <c r="D225" s="10"/>
      <c r="E225" s="10"/>
      <c r="F225" s="10"/>
      <c r="G225" s="83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5.75" customHeight="1">
      <c r="A226" s="10"/>
      <c r="B226" s="10"/>
      <c r="C226" s="10"/>
      <c r="D226" s="10"/>
      <c r="E226" s="10"/>
      <c r="F226" s="10"/>
      <c r="G226" s="83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5.75" customHeight="1">
      <c r="A227" s="10"/>
      <c r="B227" s="10"/>
      <c r="C227" s="10"/>
      <c r="D227" s="10"/>
      <c r="E227" s="10"/>
      <c r="F227" s="10"/>
      <c r="G227" s="83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5.75" customHeight="1">
      <c r="A228" s="10"/>
      <c r="B228" s="10"/>
      <c r="C228" s="10"/>
      <c r="D228" s="10"/>
      <c r="E228" s="10"/>
      <c r="F228" s="10"/>
      <c r="G228" s="83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5.75" customHeight="1">
      <c r="A229" s="10"/>
      <c r="B229" s="10"/>
      <c r="C229" s="10"/>
      <c r="D229" s="10"/>
      <c r="E229" s="10"/>
      <c r="F229" s="10"/>
      <c r="G229" s="83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5.75" customHeight="1">
      <c r="A230" s="10"/>
      <c r="B230" s="10"/>
      <c r="C230" s="10"/>
      <c r="D230" s="10"/>
      <c r="E230" s="10"/>
      <c r="F230" s="10"/>
      <c r="G230" s="83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5.75" customHeight="1">
      <c r="A231" s="10"/>
      <c r="B231" s="10"/>
      <c r="C231" s="10"/>
      <c r="D231" s="10"/>
      <c r="E231" s="10"/>
      <c r="F231" s="10"/>
      <c r="G231" s="83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5.75" customHeight="1">
      <c r="A232" s="10"/>
      <c r="B232" s="10"/>
      <c r="C232" s="10"/>
      <c r="D232" s="10"/>
      <c r="E232" s="10"/>
      <c r="F232" s="10"/>
      <c r="G232" s="83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5.75" customHeight="1">
      <c r="A233" s="10"/>
      <c r="B233" s="10"/>
      <c r="C233" s="10"/>
      <c r="D233" s="10"/>
      <c r="E233" s="10"/>
      <c r="F233" s="10"/>
      <c r="G233" s="83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5.75" customHeight="1">
      <c r="A234" s="10"/>
      <c r="B234" s="10"/>
      <c r="C234" s="10"/>
      <c r="D234" s="10"/>
      <c r="E234" s="10"/>
      <c r="F234" s="10"/>
      <c r="G234" s="83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5.75" customHeight="1">
      <c r="A235" s="10"/>
      <c r="B235" s="10"/>
      <c r="C235" s="10"/>
      <c r="D235" s="10"/>
      <c r="E235" s="10"/>
      <c r="F235" s="10"/>
      <c r="G235" s="83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5.75" customHeight="1">
      <c r="A236" s="10"/>
      <c r="B236" s="10"/>
      <c r="C236" s="10"/>
      <c r="D236" s="10"/>
      <c r="E236" s="10"/>
      <c r="F236" s="10"/>
      <c r="G236" s="83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5.75" customHeight="1">
      <c r="A237" s="10"/>
      <c r="B237" s="10"/>
      <c r="C237" s="10"/>
      <c r="D237" s="10"/>
      <c r="E237" s="10"/>
      <c r="F237" s="10"/>
      <c r="G237" s="83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5.75" customHeight="1">
      <c r="A238" s="10"/>
      <c r="B238" s="10"/>
      <c r="C238" s="10"/>
      <c r="D238" s="10"/>
      <c r="E238" s="10"/>
      <c r="F238" s="10"/>
      <c r="G238" s="83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5.75" customHeight="1">
      <c r="A239" s="10"/>
      <c r="B239" s="10"/>
      <c r="C239" s="10"/>
      <c r="D239" s="10"/>
      <c r="E239" s="10"/>
      <c r="F239" s="10"/>
      <c r="G239" s="83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5.75" customHeight="1">
      <c r="A240" s="10"/>
      <c r="B240" s="10"/>
      <c r="C240" s="10"/>
      <c r="D240" s="10"/>
      <c r="E240" s="10"/>
      <c r="F240" s="10"/>
      <c r="G240" s="83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5.75" customHeight="1">
      <c r="A241" s="10"/>
      <c r="B241" s="10"/>
      <c r="C241" s="10"/>
      <c r="D241" s="10"/>
      <c r="E241" s="10"/>
      <c r="F241" s="10"/>
      <c r="G241" s="83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5.75" customHeight="1">
      <c r="A242" s="10"/>
      <c r="B242" s="10"/>
      <c r="C242" s="10"/>
      <c r="D242" s="10"/>
      <c r="E242" s="10"/>
      <c r="F242" s="10"/>
      <c r="G242" s="83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5.75" customHeight="1">
      <c r="A243" s="10"/>
      <c r="B243" s="10"/>
      <c r="C243" s="10"/>
      <c r="D243" s="10"/>
      <c r="E243" s="10"/>
      <c r="F243" s="10"/>
      <c r="G243" s="83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5.75" customHeight="1">
      <c r="A244" s="10"/>
      <c r="B244" s="10"/>
      <c r="C244" s="10"/>
      <c r="D244" s="10"/>
      <c r="E244" s="10"/>
      <c r="F244" s="10"/>
      <c r="G244" s="83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5.75" customHeight="1">
      <c r="A245" s="10"/>
      <c r="B245" s="10"/>
      <c r="C245" s="10"/>
      <c r="D245" s="10"/>
      <c r="E245" s="10"/>
      <c r="F245" s="10"/>
      <c r="G245" s="83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5.75" customHeight="1">
      <c r="A246" s="10"/>
      <c r="B246" s="10"/>
      <c r="C246" s="10"/>
      <c r="D246" s="10"/>
      <c r="E246" s="10"/>
      <c r="F246" s="10"/>
      <c r="G246" s="83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5.75" customHeight="1">
      <c r="A247" s="10"/>
      <c r="B247" s="10"/>
      <c r="C247" s="10"/>
      <c r="D247" s="10"/>
      <c r="E247" s="10"/>
      <c r="F247" s="10"/>
      <c r="G247" s="83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5.75" customHeight="1">
      <c r="A248" s="10"/>
      <c r="B248" s="10"/>
      <c r="C248" s="10"/>
      <c r="D248" s="10"/>
      <c r="E248" s="10"/>
      <c r="F248" s="10"/>
      <c r="G248" s="83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5.75" customHeight="1">
      <c r="A249" s="10"/>
      <c r="B249" s="10"/>
      <c r="C249" s="10"/>
      <c r="D249" s="10"/>
      <c r="E249" s="10"/>
      <c r="F249" s="10"/>
      <c r="G249" s="83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5.75" customHeight="1">
      <c r="A250" s="10"/>
      <c r="B250" s="10"/>
      <c r="C250" s="10"/>
      <c r="D250" s="10"/>
      <c r="E250" s="10"/>
      <c r="F250" s="10"/>
      <c r="G250" s="83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5.75" customHeight="1">
      <c r="A251" s="10"/>
      <c r="B251" s="10"/>
      <c r="C251" s="10"/>
      <c r="D251" s="10"/>
      <c r="E251" s="10"/>
      <c r="F251" s="10"/>
      <c r="G251" s="83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5.75" customHeight="1">
      <c r="A252" s="10"/>
      <c r="B252" s="10"/>
      <c r="C252" s="10"/>
      <c r="D252" s="10"/>
      <c r="E252" s="10"/>
      <c r="F252" s="10"/>
      <c r="G252" s="83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5.75" customHeight="1">
      <c r="A253" s="10"/>
      <c r="B253" s="10"/>
      <c r="C253" s="10"/>
      <c r="D253" s="10"/>
      <c r="E253" s="10"/>
      <c r="F253" s="10"/>
      <c r="G253" s="83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5.75" customHeight="1">
      <c r="A254" s="10"/>
      <c r="B254" s="10"/>
      <c r="C254" s="10"/>
      <c r="D254" s="10"/>
      <c r="E254" s="10"/>
      <c r="F254" s="10"/>
      <c r="G254" s="83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5.75" customHeight="1">
      <c r="A255" s="10"/>
      <c r="B255" s="10"/>
      <c r="C255" s="10"/>
      <c r="D255" s="10"/>
      <c r="E255" s="10"/>
      <c r="F255" s="10"/>
      <c r="G255" s="83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5.75" customHeight="1">
      <c r="A256" s="10"/>
      <c r="B256" s="10"/>
      <c r="C256" s="10"/>
      <c r="D256" s="10"/>
      <c r="E256" s="10"/>
      <c r="F256" s="10"/>
      <c r="G256" s="83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5.75" customHeight="1">
      <c r="A257" s="10"/>
      <c r="B257" s="10"/>
      <c r="C257" s="10"/>
      <c r="D257" s="10"/>
      <c r="E257" s="10"/>
      <c r="F257" s="10"/>
      <c r="G257" s="83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5.75" customHeight="1">
      <c r="A258" s="10"/>
      <c r="B258" s="10"/>
      <c r="C258" s="10"/>
      <c r="D258" s="10"/>
      <c r="E258" s="10"/>
      <c r="F258" s="10"/>
      <c r="G258" s="83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5.75" customHeight="1">
      <c r="A259" s="10"/>
      <c r="B259" s="10"/>
      <c r="C259" s="10"/>
      <c r="D259" s="10"/>
      <c r="E259" s="10"/>
      <c r="F259" s="10"/>
      <c r="G259" s="83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5.75" customHeight="1">
      <c r="A260" s="10"/>
      <c r="B260" s="10"/>
      <c r="C260" s="10"/>
      <c r="D260" s="10"/>
      <c r="E260" s="10"/>
      <c r="F260" s="10"/>
      <c r="G260" s="83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5.75" customHeight="1">
      <c r="A261" s="10"/>
      <c r="B261" s="10"/>
      <c r="C261" s="10"/>
      <c r="D261" s="10"/>
      <c r="E261" s="10"/>
      <c r="F261" s="10"/>
      <c r="G261" s="83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5.75" customHeight="1">
      <c r="A262" s="10"/>
      <c r="B262" s="10"/>
      <c r="C262" s="10"/>
      <c r="D262" s="10"/>
      <c r="E262" s="10"/>
      <c r="F262" s="10"/>
      <c r="G262" s="83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5.75" customHeight="1">
      <c r="A263" s="10"/>
      <c r="B263" s="10"/>
      <c r="C263" s="10"/>
      <c r="D263" s="10"/>
      <c r="E263" s="10"/>
      <c r="F263" s="10"/>
      <c r="G263" s="83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5.75" customHeight="1">
      <c r="A264" s="10"/>
      <c r="B264" s="10"/>
      <c r="C264" s="10"/>
      <c r="D264" s="10"/>
      <c r="E264" s="10"/>
      <c r="F264" s="10"/>
      <c r="G264" s="83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5.75" customHeight="1">
      <c r="A265" s="10"/>
      <c r="B265" s="10"/>
      <c r="C265" s="10"/>
      <c r="D265" s="10"/>
      <c r="E265" s="10"/>
      <c r="F265" s="10"/>
      <c r="G265" s="83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5.75" customHeight="1">
      <c r="A266" s="10"/>
      <c r="B266" s="10"/>
      <c r="C266" s="10"/>
      <c r="D266" s="10"/>
      <c r="E266" s="10"/>
      <c r="F266" s="10"/>
      <c r="G266" s="83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5.75" customHeight="1">
      <c r="A267" s="10"/>
      <c r="B267" s="10"/>
      <c r="C267" s="10"/>
      <c r="D267" s="10"/>
      <c r="E267" s="10"/>
      <c r="F267" s="10"/>
      <c r="G267" s="83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5.75" customHeight="1">
      <c r="A268" s="10"/>
      <c r="B268" s="10"/>
      <c r="C268" s="10"/>
      <c r="D268" s="10"/>
      <c r="E268" s="10"/>
      <c r="F268" s="10"/>
      <c r="G268" s="83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5.75" customHeight="1">
      <c r="A269" s="10"/>
      <c r="B269" s="10"/>
      <c r="C269" s="10"/>
      <c r="D269" s="10"/>
      <c r="E269" s="10"/>
      <c r="F269" s="10"/>
      <c r="G269" s="83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B1:C1"/>
    <mergeCell ref="E1:L1"/>
    <mergeCell ref="Q1:S2"/>
    <mergeCell ref="B2:D2"/>
    <mergeCell ref="E2:L2"/>
    <mergeCell ref="B3:D3"/>
    <mergeCell ref="E3:L3"/>
    <mergeCell ref="B4:C4"/>
    <mergeCell ref="C47:C52"/>
    <mergeCell ref="C53:C58"/>
    <mergeCell ref="B67:G67"/>
    <mergeCell ref="J67:K67"/>
    <mergeCell ref="B69:G69"/>
    <mergeCell ref="B47:B52"/>
    <mergeCell ref="B53:B58"/>
    <mergeCell ref="B59:B64"/>
    <mergeCell ref="C59:C64"/>
    <mergeCell ref="B23:B28"/>
    <mergeCell ref="B5:B10"/>
    <mergeCell ref="C5:C10"/>
    <mergeCell ref="B11:B16"/>
    <mergeCell ref="C11:C16"/>
    <mergeCell ref="B17:B22"/>
    <mergeCell ref="C17:C22"/>
    <mergeCell ref="B41:B46"/>
    <mergeCell ref="C41:C46"/>
    <mergeCell ref="C23:C28"/>
    <mergeCell ref="B29:B34"/>
    <mergeCell ref="C29:C34"/>
    <mergeCell ref="B35:B40"/>
    <mergeCell ref="C35:C40"/>
  </mergeCells>
  <dataValidations>
    <dataValidation type="list" allowBlank="1" showErrorMessage="1" sqref="E5:E64">
      <formula1>LISTAS!$A$2:$A$8</formula1>
    </dataValidation>
  </dataValidations>
  <printOptions gridLines="1" horizontalCentered="1"/>
  <pageMargins bottom="0.7480314960629921" footer="0.0" header="0.0" left="0.7086614173228347" right="0.7086614173228347" top="0.7480314960629921"/>
  <pageSetup paperSize="3" scale="70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8.75"/>
  </cols>
  <sheetData>
    <row r="1" ht="15.75" customHeight="1">
      <c r="A1" s="84" t="s">
        <v>38</v>
      </c>
    </row>
    <row r="2" ht="15.75" customHeight="1">
      <c r="A2" s="85" t="s">
        <v>39</v>
      </c>
    </row>
    <row r="3" ht="15.75" customHeight="1">
      <c r="A3" s="85" t="s">
        <v>40</v>
      </c>
    </row>
    <row r="4" ht="15.75" customHeight="1">
      <c r="A4" s="85" t="s">
        <v>16</v>
      </c>
    </row>
    <row r="5" ht="15.75" customHeight="1">
      <c r="A5" s="85" t="s">
        <v>20</v>
      </c>
    </row>
    <row r="6" ht="15.75" customHeight="1">
      <c r="A6" s="85" t="s">
        <v>18</v>
      </c>
    </row>
    <row r="7" ht="15.75" customHeight="1">
      <c r="A7" s="85" t="s">
        <v>41</v>
      </c>
    </row>
    <row r="8" ht="15.75" customHeight="1">
      <c r="A8" s="85" t="s">
        <v>42</v>
      </c>
    </row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2024-07-25T16:29:39Z</dcterms:created>
  <dc:creator>Luz Maria Viancha Ochoa</dc:creator>
</cp:coreProperties>
</file>