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Invitaciones Focalizadas\05 IF Encuentro de voces\ANEXO\"/>
    </mc:Choice>
  </mc:AlternateContent>
  <xr:revisionPtr revIDLastSave="0" documentId="13_ncr:1_{2E8378CD-D038-43FE-957E-8B7B579DC5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DE PRESUPUESTO" sheetId="1" r:id="rId1"/>
    <sheet name="LISTAS" sheetId="2" state="hidden" r:id="rId2"/>
  </sheets>
  <definedNames>
    <definedName name="Alimentación_e_hidratación" localSheetId="0">'FORMATO DE PRESUPUESTO'!$E$5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hQXq3KoPxxBMkr2FpvteYz2C5wt0Vr6Jc7UdJqVUqA="/>
    </ext>
  </extLst>
</workbook>
</file>

<file path=xl/calcChain.xml><?xml version="1.0" encoding="utf-8"?>
<calcChain xmlns="http://schemas.openxmlformats.org/spreadsheetml/2006/main">
  <c r="I64" i="1" l="1"/>
  <c r="L64" i="1" s="1"/>
  <c r="I63" i="1"/>
  <c r="L63" i="1" s="1"/>
  <c r="I62" i="1"/>
  <c r="L62" i="1" s="1"/>
  <c r="I61" i="1"/>
  <c r="L61" i="1" s="1"/>
  <c r="L60" i="1"/>
  <c r="I60" i="1"/>
  <c r="I59" i="1"/>
  <c r="L59" i="1" s="1"/>
  <c r="I58" i="1"/>
  <c r="L58" i="1" s="1"/>
  <c r="I57" i="1"/>
  <c r="L57" i="1" s="1"/>
  <c r="L56" i="1"/>
  <c r="I56" i="1"/>
  <c r="I55" i="1"/>
  <c r="L55" i="1" s="1"/>
  <c r="I54" i="1"/>
  <c r="L54" i="1" s="1"/>
  <c r="I53" i="1"/>
  <c r="L53" i="1" s="1"/>
  <c r="L52" i="1"/>
  <c r="I52" i="1"/>
  <c r="I51" i="1"/>
  <c r="L51" i="1" s="1"/>
  <c r="I50" i="1"/>
  <c r="L50" i="1" s="1"/>
  <c r="I49" i="1"/>
  <c r="L49" i="1" s="1"/>
  <c r="L48" i="1"/>
  <c r="I48" i="1"/>
  <c r="I47" i="1"/>
  <c r="L47" i="1" s="1"/>
  <c r="I46" i="1"/>
  <c r="L46" i="1" s="1"/>
  <c r="I45" i="1"/>
  <c r="L45" i="1" s="1"/>
  <c r="L44" i="1"/>
  <c r="I44" i="1"/>
  <c r="I43" i="1"/>
  <c r="L43" i="1" s="1"/>
  <c r="I42" i="1"/>
  <c r="L42" i="1" s="1"/>
  <c r="I41" i="1"/>
  <c r="L41" i="1" s="1"/>
  <c r="L40" i="1"/>
  <c r="I40" i="1"/>
  <c r="I39" i="1"/>
  <c r="L39" i="1" s="1"/>
  <c r="I38" i="1"/>
  <c r="L38" i="1" s="1"/>
  <c r="I37" i="1"/>
  <c r="L37" i="1" s="1"/>
  <c r="L36" i="1"/>
  <c r="I36" i="1"/>
  <c r="I35" i="1"/>
  <c r="L35" i="1" s="1"/>
  <c r="I34" i="1"/>
  <c r="L34" i="1" s="1"/>
  <c r="I33" i="1"/>
  <c r="L33" i="1" s="1"/>
  <c r="L32" i="1"/>
  <c r="I32" i="1"/>
  <c r="I31" i="1"/>
  <c r="L31" i="1" s="1"/>
  <c r="I30" i="1"/>
  <c r="L30" i="1" s="1"/>
  <c r="I29" i="1"/>
  <c r="L29" i="1" s="1"/>
  <c r="L28" i="1"/>
  <c r="I28" i="1"/>
  <c r="I27" i="1"/>
  <c r="L27" i="1" s="1"/>
  <c r="I26" i="1"/>
  <c r="L26" i="1" s="1"/>
  <c r="I25" i="1"/>
  <c r="L25" i="1" s="1"/>
  <c r="L24" i="1"/>
  <c r="I24" i="1"/>
  <c r="I23" i="1"/>
  <c r="L23" i="1" s="1"/>
  <c r="I22" i="1"/>
  <c r="L22" i="1" s="1"/>
  <c r="I21" i="1"/>
  <c r="L21" i="1" s="1"/>
  <c r="L20" i="1"/>
  <c r="I20" i="1"/>
  <c r="I19" i="1"/>
  <c r="L19" i="1" s="1"/>
  <c r="I18" i="1"/>
  <c r="L18" i="1" s="1"/>
  <c r="I17" i="1"/>
  <c r="L17" i="1" s="1"/>
  <c r="L16" i="1"/>
  <c r="I16" i="1"/>
  <c r="I15" i="1"/>
  <c r="L15" i="1" s="1"/>
  <c r="I14" i="1"/>
  <c r="L14" i="1" s="1"/>
  <c r="I13" i="1"/>
  <c r="L13" i="1" s="1"/>
  <c r="L12" i="1"/>
  <c r="I12" i="1"/>
  <c r="I11" i="1"/>
  <c r="L11" i="1" s="1"/>
  <c r="I10" i="1"/>
  <c r="L10" i="1" s="1"/>
  <c r="I9" i="1"/>
  <c r="L9" i="1" s="1"/>
  <c r="L8" i="1"/>
  <c r="I8" i="1"/>
  <c r="I7" i="1"/>
  <c r="L7" i="1" s="1"/>
  <c r="I6" i="1"/>
  <c r="L6" i="1" s="1"/>
  <c r="I5" i="1"/>
  <c r="I65" i="1" s="1"/>
  <c r="H67" i="1" l="1"/>
  <c r="L5" i="1"/>
  <c r="L65" i="1" s="1"/>
  <c r="H69" i="1" s="1"/>
  <c r="I67" i="1" s="1"/>
</calcChain>
</file>

<file path=xl/sharedStrings.xml><?xml version="1.0" encoding="utf-8"?>
<sst xmlns="http://schemas.openxmlformats.org/spreadsheetml/2006/main" count="44" uniqueCount="33">
  <si>
    <t xml:space="preserve">
PRESUPUESTO DE INVITACIÓN INTEGRAL FOCALIZADA</t>
  </si>
  <si>
    <t>NOMBRE DE LA INVITACIÓN FOCALIZADA INTEGRAL</t>
  </si>
  <si>
    <t>VALOR TOTAL DEL RECONOCIMIENTO DE LA INVITACIÓN FOCALIZADA INTEGRAL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</si>
  <si>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</si>
  <si>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</si>
  <si>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</si>
  <si>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</si>
  <si>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</si>
  <si>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</si>
  <si>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</si>
  <si>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</si>
  <si>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</si>
  <si>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</si>
  <si>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</si>
  <si>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</si>
  <si>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</si>
  <si>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</si>
  <si>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</si>
  <si>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</si>
  <si>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</si>
  <si>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</si>
  <si>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</si>
  <si>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</si>
  <si>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 la invitación integral focalizada</t>
  </si>
  <si>
    <t>% que representa el valor del IDARTES</t>
  </si>
  <si>
    <t>Valor total de la invitación integral focalizada 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</si>
  <si>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</si>
  <si>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</si>
  <si>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</si>
  <si>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</si>
  <si>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</si>
  <si>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>Invitación focalizada Idartes 2026- Encuentro de Voces: Arte y Diversidad de las Comunidades Negras y Afrocolombianas Residentes en Bogotá</t>
  </si>
  <si>
    <t>Cincuenta y dos millones ochocientos mil pesos. MCTE ($52.800.000).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</si>
</sst>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_-;\-&quot;$&quot;\ * #,##0_-;_-&quot;$&quot;\ * &quot;-&quot;??_-;_-@"/>
    <numFmt numFmtId="166" formatCode="0;[Red]0"/>
  </numFmts>
  <fonts count="33">
    <font>
      <sz val="10"/>
      <color rgb="FF000000"/>
      <name val="Arial"/>
      <scheme val="minor"/>
    </font>
    <font>
      <sz val="11"/>
      <color theme="1"/>
      <name val="Libre Franklin"/>
    </font>
    <font>
      <sz val="10"/>
      <color rgb="FF000000"/>
      <name val="Arial"/>
    </font>
    <font>
      <sz val="10"/>
      <name val="Arial"/>
    </font>
    <font>
      <b/>
      <sz val="14"/>
      <color theme="1"/>
      <name val="Roboto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5" fontId="1" fillId="2" borderId="17" xfId="0" applyNumberFormat="1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8" fillId="3" borderId="2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1" fillId="0" borderId="25" xfId="0" applyFont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165" fontId="13" fillId="2" borderId="25" xfId="0" applyNumberFormat="1" applyFont="1" applyFill="1" applyBorder="1" applyAlignment="1">
      <alignment horizontal="center" vertical="center" wrapText="1"/>
    </xf>
    <xf numFmtId="165" fontId="14" fillId="4" borderId="25" xfId="0" applyNumberFormat="1" applyFont="1" applyFill="1" applyBorder="1" applyAlignment="1">
      <alignment horizontal="right" vertical="center" wrapText="1"/>
    </xf>
    <xf numFmtId="165" fontId="14" fillId="2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/>
    <xf numFmtId="0" fontId="15" fillId="2" borderId="26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165" fontId="17" fillId="2" borderId="25" xfId="0" applyNumberFormat="1" applyFont="1" applyFill="1" applyBorder="1" applyAlignment="1">
      <alignment horizontal="right" vertical="center" wrapText="1"/>
    </xf>
    <xf numFmtId="165" fontId="18" fillId="2" borderId="25" xfId="0" applyNumberFormat="1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right" vertical="center" wrapText="1"/>
    </xf>
    <xf numFmtId="165" fontId="21" fillId="5" borderId="35" xfId="0" applyNumberFormat="1" applyFont="1" applyFill="1" applyBorder="1" applyAlignment="1">
      <alignment horizontal="right" vertical="center" wrapText="1"/>
    </xf>
    <xf numFmtId="165" fontId="1" fillId="2" borderId="35" xfId="0" applyNumberFormat="1" applyFont="1" applyFill="1" applyBorder="1" applyAlignment="1">
      <alignment vertical="center" wrapText="1"/>
    </xf>
    <xf numFmtId="165" fontId="20" fillId="2" borderId="35" xfId="0" applyNumberFormat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165" fontId="22" fillId="2" borderId="3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vertical="center" wrapText="1"/>
    </xf>
    <xf numFmtId="165" fontId="22" fillId="2" borderId="39" xfId="0" applyNumberFormat="1" applyFont="1" applyFill="1" applyBorder="1" applyAlignment="1">
      <alignment horizontal="right" vertical="center" wrapText="1"/>
    </xf>
    <xf numFmtId="9" fontId="23" fillId="6" borderId="10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vertical="center" wrapText="1"/>
    </xf>
    <xf numFmtId="165" fontId="24" fillId="2" borderId="39" xfId="0" applyNumberFormat="1" applyFont="1" applyFill="1" applyBorder="1" applyAlignment="1">
      <alignment horizontal="right"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wrapText="1"/>
    </xf>
    <xf numFmtId="0" fontId="26" fillId="8" borderId="2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7" fillId="2" borderId="15" xfId="0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11" fillId="0" borderId="24" xfId="0" applyFont="1" applyBorder="1" applyAlignment="1">
      <alignment vertical="center" wrapText="1"/>
    </xf>
    <xf numFmtId="0" fontId="3" fillId="0" borderId="28" xfId="0" applyFont="1" applyBorder="1"/>
    <xf numFmtId="0" fontId="3" fillId="0" borderId="30" xfId="0" applyFont="1" applyBorder="1"/>
    <xf numFmtId="0" fontId="19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0" fontId="6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  <xf numFmtId="165" fontId="20" fillId="2" borderId="40" xfId="0" applyNumberFormat="1" applyFont="1" applyFill="1" applyBorder="1" applyAlignment="1">
      <alignment vertical="center" wrapText="1"/>
    </xf>
    <xf numFmtId="0" fontId="3" fillId="0" borderId="4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Z1000"/>
  <sheetViews>
    <sheetView tabSelected="1" topLeftCell="A56" workbookViewId="0">
      <selection activeCell="E3" sqref="E3:L3"/>
    </sheetView>
  </sheetViews>
  <sheetFormatPr baseColWidth="10" defaultColWidth="12.6328125" defaultRowHeight="15" customHeight="1"/>
  <cols>
    <col min="1" max="1" width="2.36328125" customWidth="1"/>
    <col min="2" max="2" width="2.7265625" customWidth="1"/>
    <col min="3" max="4" width="32.6328125" customWidth="1"/>
    <col min="5" max="5" width="29.6328125" customWidth="1"/>
    <col min="6" max="6" width="32.26953125" customWidth="1"/>
    <col min="7" max="7" width="21" customWidth="1"/>
    <col min="8" max="8" width="23.36328125" customWidth="1"/>
    <col min="9" max="9" width="22" customWidth="1"/>
    <col min="10" max="10" width="20.36328125" customWidth="1"/>
    <col min="11" max="11" width="23.08984375" customWidth="1"/>
    <col min="12" max="12" width="14.7265625" customWidth="1"/>
    <col min="13" max="13" width="2.90625" customWidth="1"/>
  </cols>
  <sheetData>
    <row r="1" spans="1:26" ht="127.5" customHeight="1">
      <c r="A1" s="1"/>
      <c r="B1" s="55"/>
      <c r="C1" s="56"/>
      <c r="D1" s="2"/>
      <c r="E1" s="57" t="s">
        <v>0</v>
      </c>
      <c r="F1" s="58"/>
      <c r="G1" s="58"/>
      <c r="H1" s="58"/>
      <c r="I1" s="58"/>
      <c r="J1" s="58"/>
      <c r="K1" s="58"/>
      <c r="L1" s="59"/>
      <c r="M1" s="3"/>
      <c r="N1" s="4"/>
      <c r="O1" s="5"/>
      <c r="P1" s="5"/>
      <c r="Q1" s="60"/>
      <c r="R1" s="61"/>
      <c r="S1" s="62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58"/>
      <c r="D2" s="67"/>
      <c r="E2" s="68" t="s">
        <v>31</v>
      </c>
      <c r="F2" s="58"/>
      <c r="G2" s="58"/>
      <c r="H2" s="58"/>
      <c r="I2" s="58"/>
      <c r="J2" s="58"/>
      <c r="K2" s="58"/>
      <c r="L2" s="67"/>
      <c r="M2" s="7"/>
      <c r="N2" s="8"/>
      <c r="O2" s="5"/>
      <c r="P2" s="5"/>
      <c r="Q2" s="63"/>
      <c r="R2" s="64"/>
      <c r="S2" s="65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2</v>
      </c>
      <c r="C3" s="58"/>
      <c r="D3" s="67"/>
      <c r="E3" s="69" t="s">
        <v>32</v>
      </c>
      <c r="F3" s="58"/>
      <c r="G3" s="58"/>
      <c r="H3" s="58"/>
      <c r="I3" s="58"/>
      <c r="J3" s="58"/>
      <c r="K3" s="58"/>
      <c r="L3" s="67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7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3" t="s">
        <v>12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71">
        <v>1</v>
      </c>
      <c r="C5" s="74" t="s">
        <v>13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72"/>
      <c r="C6" s="75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72"/>
      <c r="C7" s="75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72"/>
      <c r="C8" s="75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72"/>
      <c r="C9" s="75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73"/>
      <c r="C10" s="76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71">
        <v>2</v>
      </c>
      <c r="C11" s="77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72"/>
      <c r="C12" s="78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72"/>
      <c r="C13" s="78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72"/>
      <c r="C14" s="78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72"/>
      <c r="C15" s="78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73"/>
      <c r="C16" s="79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71">
        <v>3</v>
      </c>
      <c r="C17" s="77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72"/>
      <c r="C18" s="78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72"/>
      <c r="C19" s="78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72"/>
      <c r="C20" s="78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72"/>
      <c r="C21" s="78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73"/>
      <c r="C22" s="79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71">
        <v>4</v>
      </c>
      <c r="C23" s="77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72"/>
      <c r="C24" s="78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72"/>
      <c r="C25" s="78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72"/>
      <c r="C26" s="78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72"/>
      <c r="C27" s="78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73"/>
      <c r="C28" s="79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71">
        <v>5</v>
      </c>
      <c r="C29" s="77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72"/>
      <c r="C30" s="78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72"/>
      <c r="C31" s="78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72"/>
      <c r="C32" s="78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72"/>
      <c r="C33" s="78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73"/>
      <c r="C34" s="79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71">
        <v>6</v>
      </c>
      <c r="C35" s="77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72"/>
      <c r="C36" s="78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72"/>
      <c r="C37" s="78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72"/>
      <c r="C38" s="78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72"/>
      <c r="C39" s="78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73"/>
      <c r="C40" s="79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71">
        <v>7</v>
      </c>
      <c r="C41" s="77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72"/>
      <c r="C42" s="78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72"/>
      <c r="C43" s="78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72"/>
      <c r="C44" s="78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72"/>
      <c r="C45" s="78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73"/>
      <c r="C46" s="79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71">
        <v>8</v>
      </c>
      <c r="C47" s="77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72"/>
      <c r="C48" s="78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72"/>
      <c r="C49" s="78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72"/>
      <c r="C50" s="78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72"/>
      <c r="C51" s="78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73"/>
      <c r="C52" s="79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71">
        <v>9</v>
      </c>
      <c r="C53" s="77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72"/>
      <c r="C54" s="78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72"/>
      <c r="C55" s="78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72"/>
      <c r="C56" s="78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72"/>
      <c r="C57" s="78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73"/>
      <c r="C58" s="79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71">
        <v>10</v>
      </c>
      <c r="C59" s="77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72"/>
      <c r="C60" s="78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72"/>
      <c r="C61" s="78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72"/>
      <c r="C62" s="78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72"/>
      <c r="C63" s="78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73"/>
      <c r="C64" s="79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80" t="s">
        <v>23</v>
      </c>
      <c r="C67" s="81"/>
      <c r="D67" s="81"/>
      <c r="E67" s="81"/>
      <c r="F67" s="81"/>
      <c r="G67" s="82"/>
      <c r="H67" s="43">
        <f>I65</f>
        <v>4870000</v>
      </c>
      <c r="I67" s="44">
        <f>I65/H69</f>
        <v>0.96055226824457596</v>
      </c>
      <c r="J67" s="83" t="s">
        <v>24</v>
      </c>
      <c r="K67" s="84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80" t="s">
        <v>25</v>
      </c>
      <c r="C69" s="81"/>
      <c r="D69" s="81"/>
      <c r="E69" s="81"/>
      <c r="F69" s="81"/>
      <c r="G69" s="82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67:G67"/>
    <mergeCell ref="J67:K67"/>
    <mergeCell ref="B69:G69"/>
    <mergeCell ref="B23:B28"/>
    <mergeCell ref="C23:C28"/>
    <mergeCell ref="B29:B34"/>
    <mergeCell ref="C29:C34"/>
    <mergeCell ref="B35:B40"/>
    <mergeCell ref="C35:C40"/>
    <mergeCell ref="C41:C46"/>
    <mergeCell ref="B47:B52"/>
    <mergeCell ref="B53:B58"/>
    <mergeCell ref="B59:B64"/>
    <mergeCell ref="C47:C52"/>
    <mergeCell ref="C53:C58"/>
    <mergeCell ref="C59:C64"/>
    <mergeCell ref="B11:B16"/>
    <mergeCell ref="C11:C16"/>
    <mergeCell ref="B17:B22"/>
    <mergeCell ref="C17:C22"/>
    <mergeCell ref="B41:B46"/>
    <mergeCell ref="B3:D3"/>
    <mergeCell ref="E3:L3"/>
    <mergeCell ref="B4:C4"/>
    <mergeCell ref="B5:B10"/>
    <mergeCell ref="C5:C10"/>
    <mergeCell ref="B1:C1"/>
    <mergeCell ref="E1:L1"/>
    <mergeCell ref="Q1:S2"/>
    <mergeCell ref="B2:D2"/>
    <mergeCell ref="E2:L2"/>
  </mergeCells>
  <printOptions horizontalCentered="1" gridLines="1"/>
  <pageMargins left="0.7" right="0.7" top="0.75" bottom="0.75" header="0" footer="0"/>
  <pageSetup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6328125" defaultRowHeight="15" customHeight="1"/>
  <cols>
    <col min="1" max="1" width="18.7265625" customWidth="1"/>
  </cols>
  <sheetData>
    <row r="1" spans="1:1" ht="15.75" customHeight="1">
      <c r="A1" s="53" t="s">
        <v>26</v>
      </c>
    </row>
    <row r="2" spans="1:1" ht="15.75" customHeight="1">
      <c r="A2" s="54" t="s">
        <v>27</v>
      </c>
    </row>
    <row r="3" spans="1:1" ht="15.75" customHeight="1">
      <c r="A3" s="54" t="s">
        <v>28</v>
      </c>
    </row>
    <row r="4" spans="1:1" ht="15.75" customHeight="1">
      <c r="A4" s="54" t="s">
        <v>14</v>
      </c>
    </row>
    <row r="5" spans="1:1" ht="15.75" customHeight="1">
      <c r="A5" s="54" t="s">
        <v>18</v>
      </c>
    </row>
    <row r="6" spans="1:1" ht="15.75" customHeight="1">
      <c r="A6" s="54" t="s">
        <v>16</v>
      </c>
    </row>
    <row r="7" spans="1:1" ht="15.75" customHeight="1">
      <c r="A7" s="54" t="s">
        <v>29</v>
      </c>
    </row>
    <row r="8" spans="1:1" ht="15.75" customHeight="1">
      <c r="A8" s="54" t="s">
        <v>30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PRESUPUESTO</vt:lpstr>
      <vt:lpstr>LISTAS</vt:lpstr>
      <vt:lpstr>'FORMATO DE PRESUPUESTO'!Alimentación_e_hidratación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2026-04-30T02:58:59Z</dcterms:modified>
</cp:coreProperties>
</file>