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sus\Documents\SCRD 2024\NAVIDAD 2024\ARTE DIGITAL INMERSIVO- CATEDRAL\Convocatoria Dirección Artística\"/>
    </mc:Choice>
  </mc:AlternateContent>
  <xr:revisionPtr revIDLastSave="0" documentId="8_{29F6F4CE-F171-4D87-B40B-B2B871ED0181}" xr6:coauthVersionLast="47" xr6:coauthVersionMax="47" xr10:uidLastSave="{00000000-0000-0000-0000-000000000000}"/>
  <bookViews>
    <workbookView xWindow="-110" yWindow="-110" windowWidth="19420" windowHeight="10420" xr2:uid="{00000000-000D-0000-FFFF-FFFF00000000}"/>
  </bookViews>
  <sheets>
    <sheet name="Presupuesto" sheetId="1" r:id="rId1"/>
  </sheets>
  <definedNames>
    <definedName name="_xlnm.Print_Area" localSheetId="0">Presupuesto!$A$1:$D$22</definedName>
    <definedName name="_xlnm.Print_Titles" localSheetId="0">Presupuesto!$8:$9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KTXL7ZataEkbhd4zD9JWiWtt20VpTjrXWeb7hbbBth8="/>
    </ext>
  </extLst>
</workbook>
</file>

<file path=xl/calcChain.xml><?xml version="1.0" encoding="utf-8"?>
<calcChain xmlns="http://schemas.openxmlformats.org/spreadsheetml/2006/main">
  <c r="D22" i="1" l="1"/>
  <c r="D10" i="1"/>
  <c r="D21" i="1" l="1"/>
  <c r="D19" i="1"/>
</calcChain>
</file>

<file path=xl/sharedStrings.xml><?xml version="1.0" encoding="utf-8"?>
<sst xmlns="http://schemas.openxmlformats.org/spreadsheetml/2006/main" count="29" uniqueCount="29">
  <si>
    <t>ACTIVIDADES</t>
  </si>
  <si>
    <t>CONCEPTO o RUBRO</t>
  </si>
  <si>
    <t>DESCRIPCIÓN INICIAL</t>
  </si>
  <si>
    <t>TECHO PRESUPUESTAL</t>
  </si>
  <si>
    <t>SUBTOTAL PRODUCCIÓN ARTÍSTICA</t>
  </si>
  <si>
    <t>PRODUCCIÓN TÉCNICA</t>
  </si>
  <si>
    <t>Incluye: Sistema de video proyección, sistema de amplificación de sonido,Sistema de iluminación escénica , estructuras, Plantas eléctricas y cubrecables,Sistema de comunicación para los equipos de producción, según el diseño artístico del proyecto de la Catedral.</t>
  </si>
  <si>
    <t>SUBTOTAL PRODUCCIÓN TÉCNICA</t>
  </si>
  <si>
    <t>PRODUCCIÓN LOGÍSTICA</t>
  </si>
  <si>
    <t>Incluye: Servicio de vigilancia, Servicio de personal logístico,Servicio de salud, Servicio de cerramientos, Servicio de alimentación y catering , Servicio de aseo, Servicio de acreditaciones, Servicio de transporte local Y  Servicio de lavandería.</t>
  </si>
  <si>
    <t>SUBTOTAL PRODUCCIÓN LOGÍSTICA</t>
  </si>
  <si>
    <t>TOTAL PRESUPUESTO</t>
  </si>
  <si>
    <t>Director(a) general artístico(a)</t>
  </si>
  <si>
    <t>Dramaturgo(a)  y director(a) escénico(a)</t>
  </si>
  <si>
    <t>Director(a) y productor(a) musical</t>
  </si>
  <si>
    <t>Diseñador(a) de vestuario:</t>
  </si>
  <si>
    <t>Diseñador(a) de maquillaje</t>
  </si>
  <si>
    <t>Diseñador(a) y productor(a) de escenografías</t>
  </si>
  <si>
    <r>
      <t xml:space="preserve">
</t>
    </r>
    <r>
      <rPr>
        <b/>
        <sz val="9"/>
        <color theme="1"/>
        <rFont val="Arial"/>
        <family val="2"/>
      </rPr>
      <t xml:space="preserve">
Nota 1:</t>
    </r>
    <r>
      <rPr>
        <sz val="9"/>
        <color theme="1"/>
        <rFont val="Arial"/>
        <family val="2"/>
      </rPr>
      <t xml:space="preserve"> Los interesados en  participar en la convocatoria deberán  diligenciar  los rubros correspondientes a la producción artística  y producción técnica, sin exceder los  techos presupuestales.
</t>
    </r>
    <r>
      <rPr>
        <b/>
        <sz val="9"/>
        <color theme="1"/>
        <rFont val="Arial"/>
        <family val="2"/>
      </rPr>
      <t>Nota 2:</t>
    </r>
    <r>
      <rPr>
        <sz val="9"/>
        <color theme="1"/>
        <rFont val="Arial"/>
        <family val="2"/>
      </rPr>
      <t xml:space="preserve"> La producción logística no deberá ser diligenciada, teniendo en cuenta que se definieron recursos basados en las condiciones generales del evento y los riesgos identificados.</t>
    </r>
  </si>
  <si>
    <t>Profesional con una reconocida trayectoria y experiencia acreditada mediante soportes en la dirección, el diseño y gestión de proyectos artísticos interdisciplinarios en espacios no convencionales</t>
  </si>
  <si>
    <t>Profesional con una reconocida trayectoria y experiencia acreditada mediante
soportes en la dramaturgia/ dirección de espectáculos de las artes
escénicas con mínimo dos (2) trabajos de escritura de guiones o
libretos de producciones escénicas y/o audiovisuales.</t>
  </si>
  <si>
    <t>Productor(a) técnico(a)</t>
  </si>
  <si>
    <t>Con una reconocida trayectoria y experiencia acreditada mediante soportes en producción técnica de mínimo tres (3) espectáculos de gran formato. Se requiere conocimiento técnico en áreas como iluminación, sonido, proyección de vídeo, efectos especiales, artes escénicas y otros aspectos técnicos relevantes para la producción del proyecto.</t>
  </si>
  <si>
    <t>Profesional con experiencia en dirección y producción musical en mínimo tres (3) obras de artes escénicas y/o audiovisuales, trabajando con músicos en vivo y
pregrabada para lograr una producción musical precisa y emocionante.
Este componente deberá incluir el equipo multidisciplinar que pueda desarrollar todo lo relacionado con la composición, diseño sonoro y la producción musical en las distintas fases del proyecto. Los roles del equipo deberán incluirse en el formato de equipo de trabajo y disponerse de acuerdo con el techo presupuestal para
este componente</t>
  </si>
  <si>
    <t>Con reconocida trayectoria y experiencia acreditada mediante soportes en el diseño del vestuario escénico y/o audiovisual de mínimo tres (3) obras.
Este componente deberá incluir todos los insumos necesarios para la confección de los vestuarios artísticos, un equipo multidisciplinario con habilidades técnicas en confección y todo el equipo de apoyo para el desarrollo en las distintas fases del
proyecto.
Los roles del equipo deberán incluirse en el formato de equipo de trabajo y disponerse de acuerdo con el techo presupuestal para este componente</t>
  </si>
  <si>
    <t>Con reconocida trayectoria y experiencia acreditada mediante soportes en el diseño de mínimo tres (3) proyectos que hayan incluido maquillajes escénicos y/o
audiovisuales, y/o de caracterización de personajes, capaz de crear diseños impactantes que contribuyan a la atmósfera y la narrativa del espectáculo.
Este componente deberá incluir todos los insumos necesarios para el desarrollo del maquillaje de los artistas y un equipo que pueda desarrollar todo lo relacionado con el maquillaje en las distintas fases del proyecto.
Los roles del equipo deberán incluirse en el formato de equipo de trabajo y disponerse de acuerdo con el techo presupuestal para este componente.</t>
  </si>
  <si>
    <t>Con reconocida trayectoria y experiencia acreditada mediante soportes en el
diseño, producción y montaje de la escenografía y utilería en mínimo tres (3) proyectos de similares características.
Este componente deberá incluir todos los insumos necesarios,transporte y un equipo con habilidades técnicas para su producción, transporte y montaje en las distintas fases del proyecto.
Los roles del equipo deberán incluirse en el formato de equipo de trabajo y disponerse de acuerdo con el techo presupuestal para este componente</t>
  </si>
  <si>
    <t>Invitación cultural para el equipo de dirección artística: “ARTE DIGITAL INMERSIVO NAVIDAD 2024”</t>
  </si>
  <si>
    <t>PRESUPUESTO Invitación cultural para el equipo de dirección artística
 DEL 14 AL 22 DE DICIEMBRE DE 2024
CONVENIO NO. 549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</si>
</sst>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
    <numFmt numFmtId="165" formatCode="_-&quot;$&quot;\ * #,##0_-;\-&quot;$&quot;\ * #,##0_-;_-&quot;$&quot;\ * &quot;-&quot;??_-;_-@"/>
  </numFmts>
  <fonts count="19">
    <font>
      <sz val="11"/>
      <color theme="1"/>
      <name val="Aptos Narrow"/>
      <scheme val="minor"/>
    </font>
    <font>
      <b/>
      <sz val="14"/>
      <color theme="1"/>
      <name val="Aptos Narrow"/>
      <family val="2"/>
    </font>
    <font>
      <sz val="9"/>
      <color theme="1"/>
      <name val="Arial"/>
      <family val="2"/>
    </font>
    <font>
      <b/>
      <sz val="7"/>
      <color theme="1"/>
      <name val="Arial"/>
      <family val="2"/>
    </font>
    <font>
      <sz val="11"/>
      <name val="Aptos Narrow"/>
      <family val="2"/>
    </font>
    <font>
      <sz val="12"/>
      <color theme="1"/>
      <name val="Aptos Narrow"/>
      <family val="2"/>
    </font>
    <font>
      <sz val="10"/>
      <color theme="1"/>
      <name val="Arial"/>
      <family val="2"/>
    </font>
    <font>
      <sz val="11"/>
      <color theme="1"/>
      <name val="Aptos Narrow"/>
      <family val="2"/>
    </font>
    <font>
      <sz val="10"/>
      <color theme="1"/>
      <name val="Aptos Narrow"/>
      <family val="2"/>
    </font>
    <font>
      <b/>
      <sz val="10"/>
      <color rgb="FF000000"/>
      <name val="Arial"/>
      <family val="2"/>
    </font>
    <font>
      <b/>
      <sz val="10"/>
      <color theme="1"/>
      <name val="Arial"/>
      <family val="2"/>
    </font>
    <font>
      <sz val="12"/>
      <color theme="1"/>
      <name val="Arial"/>
      <family val="2"/>
    </font>
    <font>
      <sz val="11"/>
      <color theme="1"/>
      <name val="Calibri"/>
      <family val="2"/>
    </font>
    <font>
      <b/>
      <sz val="11"/>
      <color rgb="FF000000"/>
      <name val="Arial"/>
      <family val="2"/>
    </font>
    <font>
      <b/>
      <sz val="11"/>
      <color theme="1"/>
      <name val="Arial"/>
      <family val="2"/>
    </font>
    <font>
      <b/>
      <sz val="9"/>
      <color theme="1"/>
      <name val="Arial"/>
      <family val="2"/>
    </font>
    <font>
      <sz val="10"/>
      <color theme="1"/>
      <name val="Arial"/>
      <family val="2"/>
    </font>
    <font>
      <sz val="11"/>
      <color theme="1"/>
      <name val="Aptos Narrow"/>
      <family val="2"/>
      <scheme val="minor"/>
    </font>
    <font>
      <sz val="10"/>
      <color theme="1"/>
      <name val="Aptos Narrow"/>
      <family val="2"/>
    </font>
  </fonts>
  <fills count="4">
    <fill>
      <patternFill patternType="none"/>
    </fill>
    <fill>
      <patternFill patternType="gray125"/>
    </fill>
    <fill>
      <patternFill patternType="solid">
        <fgColor rgb="FFFAE2D5"/>
        <bgColor rgb="FFFAE2D5"/>
      </patternFill>
    </fill>
    <fill>
      <patternFill patternType="solid">
        <fgColor rgb="FFFFFFFF"/>
        <bgColor rgb="FFFFFFFF"/>
      </patternFill>
    </fill>
  </fills>
  <borders count="10">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44" fontId="17" fillId="0" borderId="0" applyFont="0" applyFill="0" applyBorder="0" applyAlignment="0" applyProtection="0"/>
  </cellStyleXfs>
  <cellXfs count="33">
    <xf numFmtId="0" fontId="0" fillId="0" borderId="0" xfId="0"/>
    <xf numFmtId="0" fontId="1" fillId="0" borderId="0" xfId="0" applyFont="1" applyAlignment="1">
      <alignment horizontal="center" wrapText="1"/>
    </xf>
    <xf numFmtId="0" fontId="7" fillId="0" borderId="0" xfId="0" applyFont="1" applyAlignment="1">
      <alignment vertical="center"/>
    </xf>
    <xf numFmtId="165" fontId="10" fillId="2" borderId="2" xfId="0" applyNumberFormat="1" applyFont="1" applyFill="1" applyBorder="1"/>
    <xf numFmtId="0" fontId="11" fillId="0" borderId="2" xfId="0" applyFont="1" applyBorder="1" applyAlignment="1">
      <alignment vertical="center" wrapText="1"/>
    </xf>
    <xf numFmtId="165" fontId="8" fillId="0" borderId="2" xfId="0" applyNumberFormat="1" applyFont="1" applyBorder="1" applyAlignment="1">
      <alignment vertical="center"/>
    </xf>
    <xf numFmtId="165" fontId="14" fillId="2" borderId="2" xfId="0" applyNumberFormat="1" applyFont="1" applyFill="1" applyBorder="1"/>
    <xf numFmtId="165" fontId="0" fillId="0" borderId="0" xfId="0" applyNumberFormat="1"/>
    <xf numFmtId="44" fontId="0" fillId="0" borderId="0" xfId="1" applyFont="1"/>
    <xf numFmtId="0" fontId="9" fillId="2" borderId="3" xfId="0" applyFont="1" applyFill="1" applyBorder="1" applyAlignment="1">
      <alignment horizontal="right" vertical="center"/>
    </xf>
    <xf numFmtId="0" fontId="4" fillId="0" borderId="4" xfId="0" applyFont="1" applyBorder="1"/>
    <xf numFmtId="0" fontId="4" fillId="0" borderId="5" xfId="0" applyFont="1" applyBorder="1"/>
    <xf numFmtId="0" fontId="13" fillId="2" borderId="3" xfId="0" applyFont="1" applyFill="1" applyBorder="1" applyAlignment="1">
      <alignment horizontal="right" vertical="center"/>
    </xf>
    <xf numFmtId="0" fontId="1" fillId="0" borderId="0" xfId="0" applyFont="1" applyAlignment="1">
      <alignment horizontal="center" wrapText="1"/>
    </xf>
    <xf numFmtId="0" fontId="0" fillId="0" borderId="0" xfId="0"/>
    <xf numFmtId="0" fontId="2" fillId="0" borderId="0" xfId="0" applyFont="1" applyAlignment="1">
      <alignment horizontal="left" vertical="center" wrapText="1"/>
    </xf>
    <xf numFmtId="0" fontId="12" fillId="0" borderId="3" xfId="0" applyFont="1" applyBorder="1" applyAlignment="1">
      <alignment horizontal="left" vertical="top" wrapText="1"/>
    </xf>
    <xf numFmtId="0" fontId="12" fillId="0" borderId="3" xfId="0" applyFont="1" applyBorder="1" applyAlignment="1">
      <alignment horizontal="left" vertical="center" wrapText="1"/>
    </xf>
    <xf numFmtId="0" fontId="9" fillId="2" borderId="7" xfId="0" applyFont="1" applyFill="1" applyBorder="1" applyAlignment="1">
      <alignment horizontal="right" vertical="center"/>
    </xf>
    <xf numFmtId="0" fontId="4" fillId="0" borderId="8" xfId="0" applyFont="1" applyBorder="1"/>
    <xf numFmtId="0" fontId="4" fillId="0" borderId="9" xfId="0" applyFont="1" applyBorder="1"/>
    <xf numFmtId="165" fontId="10" fillId="2" borderId="1" xfId="0" applyNumberFormat="1" applyFont="1" applyFill="1" applyBorder="1"/>
    <xf numFmtId="164" fontId="3" fillId="2" borderId="6" xfId="0" applyNumberFormat="1" applyFont="1" applyFill="1" applyBorder="1" applyAlignment="1">
      <alignment horizontal="center" vertical="center" wrapText="1"/>
    </xf>
    <xf numFmtId="0" fontId="4" fillId="0" borderId="6" xfId="0" applyFont="1" applyBorder="1"/>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165" fontId="6" fillId="0" borderId="6" xfId="0" applyNumberFormat="1" applyFont="1" applyBorder="1" applyAlignment="1">
      <alignment vertical="center"/>
    </xf>
    <xf numFmtId="0" fontId="6" fillId="0" borderId="6" xfId="0" applyFont="1" applyBorder="1" applyAlignment="1">
      <alignment vertical="center"/>
    </xf>
    <xf numFmtId="0" fontId="16" fillId="3" borderId="6" xfId="0" applyFont="1" applyFill="1" applyBorder="1" applyAlignment="1">
      <alignment vertical="center" wrapText="1"/>
    </xf>
    <xf numFmtId="0" fontId="6" fillId="3" borderId="6" xfId="0" applyFont="1" applyFill="1" applyBorder="1" applyAlignment="1">
      <alignment vertical="center" wrapText="1"/>
    </xf>
    <xf numFmtId="0" fontId="16" fillId="0" borderId="6" xfId="0" applyFont="1" applyBorder="1" applyAlignment="1">
      <alignment vertical="center" wrapText="1"/>
    </xf>
    <xf numFmtId="0" fontId="18" fillId="0" borderId="6" xfId="0" applyFont="1"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1F0C8"/>
  </sheetPr>
  <dimension ref="A1:Z998"/>
  <sheetViews>
    <sheetView showGridLines="0" tabSelected="1" topLeftCell="A19" zoomScale="70" zoomScaleNormal="70" zoomScaleSheetLayoutView="90" workbookViewId="0">
      <selection activeCell="E10" sqref="E10"/>
    </sheetView>
  </sheetViews>
  <sheetFormatPr baseColWidth="10" defaultColWidth="12.6640625" defaultRowHeight="15" customHeight="1"/>
  <cols>
    <col min="1" max="1" width="24" customWidth="1"/>
    <col min="2" max="2" width="20" customWidth="1"/>
    <col min="3" max="3" width="71.9140625" customWidth="1"/>
    <col min="4" max="4" width="17.75" customWidth="1"/>
    <col min="5" max="5" width="21.08203125" customWidth="1"/>
    <col min="6" max="6" width="23.08203125" customWidth="1"/>
    <col min="7" max="26" width="10.6640625" customWidth="1"/>
  </cols>
  <sheetData>
    <row r="1" spans="1:26" ht="14.25" customHeight="1"/>
    <row r="2" spans="1:26" ht="14.25" customHeight="1"/>
    <row r="3" spans="1:26" ht="66" customHeight="1">
      <c r="A3" s="13" t="s">
        <v>28</v>
      </c>
      <c r="B3" s="14"/>
      <c r="C3" s="14"/>
      <c r="D3" s="14"/>
    </row>
    <row r="4" spans="1:26" ht="93.5" customHeight="1">
      <c r="A4" s="15" t="s">
        <v>18</v>
      </c>
      <c r="B4" s="14"/>
      <c r="C4" s="14"/>
      <c r="D4" s="14"/>
    </row>
    <row r="5" spans="1:26" ht="0.5" customHeight="1">
      <c r="A5" s="14"/>
      <c r="B5" s="14"/>
      <c r="C5" s="14"/>
      <c r="D5" s="14"/>
    </row>
    <row r="6" spans="1:26" ht="14.25" customHeight="1">
      <c r="A6" s="1"/>
      <c r="B6" s="1"/>
      <c r="C6" s="1"/>
      <c r="D6" s="1"/>
    </row>
    <row r="7" spans="1:26" ht="14.25" customHeight="1"/>
    <row r="8" spans="1:26" ht="19.5" customHeight="1">
      <c r="A8" s="22" t="s">
        <v>0</v>
      </c>
      <c r="B8" s="22" t="s">
        <v>1</v>
      </c>
      <c r="C8" s="22" t="s">
        <v>2</v>
      </c>
      <c r="D8" s="22" t="s">
        <v>3</v>
      </c>
    </row>
    <row r="9" spans="1:26" ht="9" customHeight="1">
      <c r="A9" s="23"/>
      <c r="B9" s="23"/>
      <c r="C9" s="23"/>
      <c r="D9" s="23"/>
    </row>
    <row r="10" spans="1:26" ht="58.5" customHeight="1">
      <c r="A10" s="24" t="s">
        <v>27</v>
      </c>
      <c r="B10" s="25" t="s">
        <v>12</v>
      </c>
      <c r="C10" s="26" t="s">
        <v>19</v>
      </c>
      <c r="D10" s="27">
        <f>+D17</f>
        <v>625284998.69440007</v>
      </c>
      <c r="E10" s="2"/>
      <c r="F10" s="2"/>
      <c r="G10" s="2"/>
      <c r="H10" s="2"/>
      <c r="I10" s="2"/>
      <c r="J10" s="2"/>
      <c r="K10" s="2"/>
      <c r="L10" s="2"/>
      <c r="M10" s="2"/>
      <c r="N10" s="2"/>
      <c r="O10" s="2"/>
      <c r="P10" s="2"/>
      <c r="Q10" s="2"/>
      <c r="R10" s="2"/>
      <c r="S10" s="2"/>
      <c r="T10" s="2"/>
      <c r="U10" s="2"/>
      <c r="V10" s="2"/>
      <c r="W10" s="2"/>
      <c r="X10" s="2"/>
      <c r="Y10" s="2"/>
      <c r="Z10" s="2"/>
    </row>
    <row r="11" spans="1:26" ht="55.5" customHeight="1">
      <c r="A11" s="24"/>
      <c r="B11" s="26" t="s">
        <v>13</v>
      </c>
      <c r="C11" s="26" t="s">
        <v>20</v>
      </c>
      <c r="D11" s="23"/>
      <c r="E11" s="2"/>
      <c r="F11" s="2"/>
      <c r="G11" s="2"/>
      <c r="H11" s="2"/>
      <c r="I11" s="2"/>
      <c r="J11" s="2"/>
      <c r="K11" s="2"/>
      <c r="L11" s="2"/>
      <c r="M11" s="2"/>
      <c r="N11" s="2"/>
      <c r="O11" s="2"/>
      <c r="P11" s="2"/>
      <c r="Q11" s="2"/>
      <c r="R11" s="2"/>
      <c r="S11" s="2"/>
      <c r="T11" s="2"/>
      <c r="U11" s="2"/>
      <c r="V11" s="2"/>
      <c r="W11" s="2"/>
      <c r="X11" s="2"/>
      <c r="Y11" s="2"/>
      <c r="Z11" s="2"/>
    </row>
    <row r="12" spans="1:26" ht="65.5" customHeight="1">
      <c r="A12" s="24"/>
      <c r="B12" s="28" t="s">
        <v>21</v>
      </c>
      <c r="C12" s="26" t="s">
        <v>22</v>
      </c>
      <c r="D12" s="23"/>
    </row>
    <row r="13" spans="1:26" ht="146" customHeight="1">
      <c r="A13" s="24"/>
      <c r="B13" s="29" t="s">
        <v>14</v>
      </c>
      <c r="C13" s="30" t="s">
        <v>23</v>
      </c>
      <c r="D13" s="23"/>
    </row>
    <row r="14" spans="1:26" ht="138" customHeight="1">
      <c r="A14" s="24"/>
      <c r="B14" s="31" t="s">
        <v>15</v>
      </c>
      <c r="C14" s="30" t="s">
        <v>24</v>
      </c>
      <c r="D14" s="23"/>
    </row>
    <row r="15" spans="1:26" ht="164.5" customHeight="1">
      <c r="A15" s="24"/>
      <c r="B15" s="32" t="s">
        <v>16</v>
      </c>
      <c r="C15" s="26" t="s">
        <v>25</v>
      </c>
      <c r="D15" s="23"/>
    </row>
    <row r="16" spans="1:26" ht="142" customHeight="1">
      <c r="A16" s="24"/>
      <c r="B16" s="31" t="s">
        <v>17</v>
      </c>
      <c r="C16" s="30" t="s">
        <v>26</v>
      </c>
      <c r="D16" s="23"/>
    </row>
    <row r="17" spans="1:26" ht="18" customHeight="1">
      <c r="A17" s="18" t="s">
        <v>4</v>
      </c>
      <c r="B17" s="19"/>
      <c r="C17" s="20"/>
      <c r="D17" s="21">
        <v>625284998.69440007</v>
      </c>
      <c r="E17" s="8"/>
      <c r="F17" s="7"/>
    </row>
    <row r="18" spans="1:26" ht="72" customHeight="1">
      <c r="A18" s="4" t="s">
        <v>5</v>
      </c>
      <c r="B18" s="16" t="s">
        <v>6</v>
      </c>
      <c r="C18" s="11"/>
      <c r="D18" s="5">
        <v>1670488014.4117646</v>
      </c>
    </row>
    <row r="19" spans="1:26" ht="16.5" customHeight="1">
      <c r="A19" s="9" t="s">
        <v>7</v>
      </c>
      <c r="B19" s="10"/>
      <c r="C19" s="11"/>
      <c r="D19" s="3">
        <f>+D18</f>
        <v>1670488014.4117646</v>
      </c>
    </row>
    <row r="20" spans="1:26" ht="66" customHeight="1">
      <c r="A20" s="4" t="s">
        <v>8</v>
      </c>
      <c r="B20" s="17" t="s">
        <v>9</v>
      </c>
      <c r="C20" s="11"/>
      <c r="D20" s="5">
        <v>271115302.80000001</v>
      </c>
    </row>
    <row r="21" spans="1:26" ht="18" customHeight="1">
      <c r="A21" s="9" t="s">
        <v>10</v>
      </c>
      <c r="B21" s="10"/>
      <c r="C21" s="11"/>
      <c r="D21" s="3">
        <f>+D20</f>
        <v>271115302.80000001</v>
      </c>
    </row>
    <row r="22" spans="1:26" ht="18" customHeight="1">
      <c r="A22" s="12" t="s">
        <v>11</v>
      </c>
      <c r="B22" s="10"/>
      <c r="C22" s="11"/>
      <c r="D22" s="6">
        <f>+D21+D19+D17</f>
        <v>2566888315.9061646</v>
      </c>
      <c r="E22" s="2"/>
      <c r="F22" s="2"/>
      <c r="G22" s="2"/>
      <c r="H22" s="2"/>
      <c r="I22" s="2"/>
      <c r="J22" s="2"/>
      <c r="K22" s="2"/>
      <c r="L22" s="2"/>
      <c r="M22" s="2"/>
      <c r="N22" s="2"/>
      <c r="O22" s="2"/>
      <c r="P22" s="2"/>
      <c r="Q22" s="2"/>
      <c r="R22" s="2"/>
      <c r="S22" s="2"/>
      <c r="T22" s="2"/>
      <c r="U22" s="2"/>
      <c r="V22" s="2"/>
      <c r="W22" s="2"/>
      <c r="X22" s="2"/>
      <c r="Y22" s="2"/>
      <c r="Z22" s="2"/>
    </row>
    <row r="23" spans="1:26" ht="14.25" customHeight="1"/>
    <row r="24" spans="1:26" ht="14.25" customHeight="1"/>
    <row r="25" spans="1:26" ht="14.25" customHeight="1"/>
    <row r="26" spans="1:26" ht="14.25" customHeight="1"/>
    <row r="27" spans="1:26" ht="14.25" customHeight="1"/>
    <row r="28" spans="1:26" ht="14.25" customHeight="1"/>
    <row r="29" spans="1:26" ht="14.25" customHeight="1"/>
    <row r="30" spans="1:26" ht="14.25" customHeight="1"/>
    <row r="31" spans="1:26" ht="14.25" customHeight="1"/>
    <row r="32" spans="1:26"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sheetData>
  <mergeCells count="14">
    <mergeCell ref="A21:C21"/>
    <mergeCell ref="A22:C22"/>
    <mergeCell ref="A3:D3"/>
    <mergeCell ref="A4:D5"/>
    <mergeCell ref="A8:A9"/>
    <mergeCell ref="B8:B9"/>
    <mergeCell ref="C8:C9"/>
    <mergeCell ref="D8:D9"/>
    <mergeCell ref="D10:D16"/>
    <mergeCell ref="A10:A16"/>
    <mergeCell ref="A17:C17"/>
    <mergeCell ref="B18:C18"/>
    <mergeCell ref="A19:C19"/>
    <mergeCell ref="B20:C20"/>
  </mergeCells>
  <pageMargins left="0.70866141732283472" right="0.70866141732283472" top="0.74803149606299213" bottom="0.74803149606299213" header="0" footer="0"/>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365</dc:creator>
  <cp:lastModifiedBy>Paola Patricia Vives Baquero</cp:lastModifiedBy>
  <cp:lastPrinted>2024-07-30T15:52:08Z</cp:lastPrinted>
  <dcterms:created xsi:type="dcterms:W3CDTF">2024-07-22T15:53:02Z</dcterms:created>
  <dcterms:modified xsi:type="dcterms:W3CDTF">2024-07-31T21:07:33Z</dcterms:modified>
</cp:coreProperties>
</file>